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ller1\Desktop\"/>
    </mc:Choice>
  </mc:AlternateContent>
  <xr:revisionPtr revIDLastSave="0" documentId="13_ncr:1_{01FE75CA-C8C9-48B2-B503-3AF5FC6C7781}" xr6:coauthVersionLast="47" xr6:coauthVersionMax="47" xr10:uidLastSave="{00000000-0000-0000-0000-000000000000}"/>
  <bookViews>
    <workbookView xWindow="28680" yWindow="-75" windowWidth="29040" windowHeight="15720" tabRatio="873" xr2:uid="{69AF1173-AFE4-4E4E-A7BD-61672F3901DE}"/>
  </bookViews>
  <sheets>
    <sheet name="Benzina IN" sheetId="2" r:id="rId1"/>
    <sheet name="Gasolio IN" sheetId="3" r:id="rId2"/>
    <sheet name="Gpl-Metano IN" sheetId="4" r:id="rId3"/>
    <sheet name="Ibrido IN" sheetId="5" r:id="rId4"/>
    <sheet name="Plug-in_Elettrico IN" sheetId="6" r:id="rId5"/>
    <sheet name="Benzina OUT" sheetId="7" r:id="rId6"/>
    <sheet name="Gasolio OUT" sheetId="8" r:id="rId7"/>
    <sheet name="Gpl-MEtano OUT" sheetId="9" r:id="rId8"/>
    <sheet name="Ibrido OUT" sheetId="10" r:id="rId9"/>
    <sheet name="Plug-in_elettrico OUT" sheetId="11" r:id="rId10"/>
    <sheet name="Motoveicoli" sheetId="12" r:id="rId11"/>
    <sheet name="Autocaravan" sheetId="1" r:id="rId12"/>
  </sheets>
  <definedNames>
    <definedName name="_xlnm.Print_Area" localSheetId="11">Autocaravan!$A$2:$H$17</definedName>
    <definedName name="_xlnm.Print_Titles" localSheetId="11">Autocaravan!$2:$2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</calcChain>
</file>

<file path=xl/sharedStrings.xml><?xml version="1.0" encoding="utf-8"?>
<sst xmlns="http://schemas.openxmlformats.org/spreadsheetml/2006/main" count="13810" uniqueCount="4960">
  <si>
    <t>MARCA</t>
  </si>
  <si>
    <t>MODELLO</t>
  </si>
  <si>
    <t>SERIE</t>
  </si>
  <si>
    <t>COSTO KM 15.000 KM</t>
  </si>
  <si>
    <t>FRINGE BENEFIT ANNUALE (25% CK)</t>
  </si>
  <si>
    <t>FRINGE BENEFIT ANNUALE (30% CK)</t>
  </si>
  <si>
    <t>FRINGE BENEFIT ANNUALE (50% CK)</t>
  </si>
  <si>
    <t>FRINGE BENEFIT ANNUALE (60% CK)</t>
  </si>
  <si>
    <t>ARCA</t>
  </si>
  <si>
    <t>CIA8</t>
  </si>
  <si>
    <t>2.3 MJT 160 CV</t>
  </si>
  <si>
    <t>CAPRON</t>
  </si>
  <si>
    <t>CRF1</t>
  </si>
  <si>
    <t>2.3 MJT 140 CV</t>
  </si>
  <si>
    <t>CARADO</t>
  </si>
  <si>
    <t>V 132</t>
  </si>
  <si>
    <t>2.2 MJT 140 CV</t>
  </si>
  <si>
    <t>DETHLEFFS</t>
  </si>
  <si>
    <t>JUST</t>
  </si>
  <si>
    <t>T7052 EB</t>
  </si>
  <si>
    <t>ELNAGH</t>
  </si>
  <si>
    <t>BARON 531</t>
  </si>
  <si>
    <t>MAGNUM 582</t>
  </si>
  <si>
    <t>FONT VENDOME</t>
  </si>
  <si>
    <t>X CAPE FL</t>
  </si>
  <si>
    <t>2.0 TDCI</t>
  </si>
  <si>
    <t>GIOTTI</t>
  </si>
  <si>
    <t>GIOTTI VAN</t>
  </si>
  <si>
    <t>54 T</t>
  </si>
  <si>
    <t>HYMER</t>
  </si>
  <si>
    <t>GRAND CANYON</t>
  </si>
  <si>
    <t>KNAUS</t>
  </si>
  <si>
    <t>BOXSTAR</t>
  </si>
  <si>
    <t>600 SOLUTION</t>
  </si>
  <si>
    <t>K250L  R19</t>
  </si>
  <si>
    <t>LAIKA</t>
  </si>
  <si>
    <t>KOSMO</t>
  </si>
  <si>
    <t>509 EMBLEMA</t>
  </si>
  <si>
    <t>MALIBU</t>
  </si>
  <si>
    <t>VAN 640</t>
  </si>
  <si>
    <t>VOLKSWAGEN</t>
  </si>
  <si>
    <t>CALIFORNIA BEACH</t>
  </si>
  <si>
    <t>2.0 TDI 150 CV</t>
  </si>
  <si>
    <t>WEINSBERG</t>
  </si>
  <si>
    <t>CARABUS</t>
  </si>
  <si>
    <t>ABARTH</t>
  </si>
  <si>
    <t>595 1.4 TURBO T-JET</t>
  </si>
  <si>
    <t>165CV</t>
  </si>
  <si>
    <t>595C 1.4 TURBO T-JET</t>
  </si>
  <si>
    <t>695 2019 1.4 TURBO T-JET</t>
  </si>
  <si>
    <t>180CV</t>
  </si>
  <si>
    <t>ALFA ROMEO</t>
  </si>
  <si>
    <t>GIULIA 2.0 TURBO Q4 VELOCE</t>
  </si>
  <si>
    <t>280CV AWD</t>
  </si>
  <si>
    <t>STELVIO 2.0 T</t>
  </si>
  <si>
    <t>280CV</t>
  </si>
  <si>
    <t>ALPINE</t>
  </si>
  <si>
    <t>A110 1.8</t>
  </si>
  <si>
    <t>250CV</t>
  </si>
  <si>
    <t>300CV</t>
  </si>
  <si>
    <t>ASTON MARTIN</t>
  </si>
  <si>
    <t>VANTAGE 4.0</t>
  </si>
  <si>
    <t>510CV</t>
  </si>
  <si>
    <t>AUDI</t>
  </si>
  <si>
    <t>A1 ALLSTREET 25 TFSI 1.0</t>
  </si>
  <si>
    <t>95CV</t>
  </si>
  <si>
    <t>A1 ALLSTREET 30 TFSI 1.0</t>
  </si>
  <si>
    <t>110CV</t>
  </si>
  <si>
    <t>A1 ALLSTREET 30 TFSI S-TRONIC 1.0</t>
  </si>
  <si>
    <t>A1 ALLSTREET 35 TFSI S-TRONIC 1.5</t>
  </si>
  <si>
    <t>150CV</t>
  </si>
  <si>
    <t>A1 SPB 25 TFSI</t>
  </si>
  <si>
    <t>1.0 95CV</t>
  </si>
  <si>
    <t>A1 SPB 30 TFSI</t>
  </si>
  <si>
    <t>1.0 110CV</t>
  </si>
  <si>
    <t>A1 SPB 35 1.5 TFSI S-TRONIC</t>
  </si>
  <si>
    <t>A3 2020 SPB 30 TFSI 1.0</t>
  </si>
  <si>
    <t>A3 2020 SPB 35 TFSI 1.5</t>
  </si>
  <si>
    <t>A3 2020 SPB 40 TFSI QUATTRO S TR</t>
  </si>
  <si>
    <t>2.0 190CV</t>
  </si>
  <si>
    <t>Q2 30 TFSI 1.0</t>
  </si>
  <si>
    <t>Q2 35 1.5 TFSI</t>
  </si>
  <si>
    <t>Q2 35 1.5 TFSI S-TRONIC</t>
  </si>
  <si>
    <t>Q3 35 1.5 TFSI 150CV</t>
  </si>
  <si>
    <t>MY2020</t>
  </si>
  <si>
    <t>Q3 40 2.0 TFSI QUATTRO S-TRONIC</t>
  </si>
  <si>
    <t>190CV</t>
  </si>
  <si>
    <t>Q3 45 2.0 TFSI QUATTRO S-TRONIC</t>
  </si>
  <si>
    <t>245CV</t>
  </si>
  <si>
    <t>Q3 RS 2.5 QUATTRO S-TRONIC</t>
  </si>
  <si>
    <t>400CV</t>
  </si>
  <si>
    <t>Q3 RS SPB 2.5 QUATTRO S-TRONIC</t>
  </si>
  <si>
    <t>RS4 AVANT 3.0</t>
  </si>
  <si>
    <t>450CV</t>
  </si>
  <si>
    <t>RS5 2.9 450CV</t>
  </si>
  <si>
    <t>COUPÉ</t>
  </si>
  <si>
    <t>S3 SPB 2020</t>
  </si>
  <si>
    <t>2.0 TFSI 310CV</t>
  </si>
  <si>
    <t>S5 CABRIO 3.0 TFSI QUATTRO TIPTR</t>
  </si>
  <si>
    <t>353CV</t>
  </si>
  <si>
    <t>SQ7 4.0 V8 TFSI QUATTRO TIPTRONIC</t>
  </si>
  <si>
    <t>507CV</t>
  </si>
  <si>
    <t>SQ8 4.0 TFSI QUATTRO TIPTR</t>
  </si>
  <si>
    <t>TT 45 TFSI 2.0 QUATTRO S-TRONIC</t>
  </si>
  <si>
    <t>245CV COUPÉ</t>
  </si>
  <si>
    <t>BMW</t>
  </si>
  <si>
    <t>116I 2020</t>
  </si>
  <si>
    <t>1.5 109CV</t>
  </si>
  <si>
    <t>118I 2020</t>
  </si>
  <si>
    <t>1.5 136CV</t>
  </si>
  <si>
    <t>120I 2020</t>
  </si>
  <si>
    <t>2.0 178CV</t>
  </si>
  <si>
    <t>128TI MSPORT 2.0</t>
  </si>
  <si>
    <t>265CV</t>
  </si>
  <si>
    <t>216I 1.5 122CV</t>
  </si>
  <si>
    <t>ACTIVE TOURER</t>
  </si>
  <si>
    <t>218I 1.5 136CV</t>
  </si>
  <si>
    <t>GRAN COUPÉ</t>
  </si>
  <si>
    <t>218I 2022 1.5 136CV</t>
  </si>
  <si>
    <t>220I 2.0 178CV</t>
  </si>
  <si>
    <t>220I 2.0 178CV XDRIVE</t>
  </si>
  <si>
    <t>220I 2.0 184CV</t>
  </si>
  <si>
    <t>230I 2.0 245CV</t>
  </si>
  <si>
    <t>420I CABRIO 2021</t>
  </si>
  <si>
    <t>2.0 184CV</t>
  </si>
  <si>
    <t>420I COUPÉ</t>
  </si>
  <si>
    <t>430I 2021 2.0 245CV</t>
  </si>
  <si>
    <t>M135 I 2.0 XDRIVE</t>
  </si>
  <si>
    <t>306CV</t>
  </si>
  <si>
    <t>M2 3.0 460CV</t>
  </si>
  <si>
    <t>M240I 3.0 XDRIVE 374CV</t>
  </si>
  <si>
    <t>M3 3.0 XDRIVE COMPETITION</t>
  </si>
  <si>
    <t>X1 2022 SDRIVE 18I 1.5</t>
  </si>
  <si>
    <t>136CV</t>
  </si>
  <si>
    <t>X2 SDRIVE 18I</t>
  </si>
  <si>
    <t>X2 SDRIVE 20I</t>
  </si>
  <si>
    <t>X2 XDRIVE M35I 2.0</t>
  </si>
  <si>
    <t>X5 M COMPETITION</t>
  </si>
  <si>
    <t>625CV</t>
  </si>
  <si>
    <t>X6 M50I 4.4</t>
  </si>
  <si>
    <t>530CV</t>
  </si>
  <si>
    <t>X7 XDRIVE M50I 4.4</t>
  </si>
  <si>
    <t>CADILLAC</t>
  </si>
  <si>
    <t>ESCALADE 2022 6.2 V8 AWD</t>
  </si>
  <si>
    <t>426CV</t>
  </si>
  <si>
    <t>XT4 350T 2.0 AWD</t>
  </si>
  <si>
    <t>230CV</t>
  </si>
  <si>
    <t>CIRELLI MOTOR</t>
  </si>
  <si>
    <t>CIRELLI 3 1.5T</t>
  </si>
  <si>
    <t>133CV</t>
  </si>
  <si>
    <t>CIRELLI 5 1.5T</t>
  </si>
  <si>
    <t>197CV</t>
  </si>
  <si>
    <t>CIRELLI 7 1.5T</t>
  </si>
  <si>
    <t>CITROEN</t>
  </si>
  <si>
    <t>C3 AIRCROSS 1.2 PURETECH</t>
  </si>
  <si>
    <t>C3 AIRCROSS 1.2 PURETECH S&amp;S</t>
  </si>
  <si>
    <t>130CV</t>
  </si>
  <si>
    <t>C3 III 1.2</t>
  </si>
  <si>
    <t>82CV</t>
  </si>
  <si>
    <t>C4 2020 1.2 PURETECH</t>
  </si>
  <si>
    <t>100CV</t>
  </si>
  <si>
    <t>C4 2020 1.2 PURETECH AUT</t>
  </si>
  <si>
    <t>C4-X 1.2 PURETECH</t>
  </si>
  <si>
    <t>C5 AIRCROSS 1.2 PURETECH</t>
  </si>
  <si>
    <t>C5 X 1.2 PURETECH</t>
  </si>
  <si>
    <t>CUPRA</t>
  </si>
  <si>
    <t>ATECA 1.5 TSI</t>
  </si>
  <si>
    <t>ATECA 2.0 TSI 4DRIVE</t>
  </si>
  <si>
    <t>FORMENTOR 2020 1.5 TSI</t>
  </si>
  <si>
    <t>FORMENTOR 2020 2.0 TSI</t>
  </si>
  <si>
    <t>4DRIVE 310CV</t>
  </si>
  <si>
    <t>FORMENTOR 2020 2.0 TSI 4DRIVE</t>
  </si>
  <si>
    <t>FORMENTOR 2020 2.5 TSI</t>
  </si>
  <si>
    <t>4DRIVE 390CV</t>
  </si>
  <si>
    <t>LEON 1.5 TSI</t>
  </si>
  <si>
    <t>LEON 2.0 TSI</t>
  </si>
  <si>
    <t>LEON SPORTSTOURER 1.5 TSI</t>
  </si>
  <si>
    <t>LEON SPORTSTOURER 2.0 TSI</t>
  </si>
  <si>
    <t>310CV</t>
  </si>
  <si>
    <t>DACIA</t>
  </si>
  <si>
    <t>DUSTER 1.0 TCE</t>
  </si>
  <si>
    <t>90CV 4X2</t>
  </si>
  <si>
    <t>DUSTER 1.3 TCE</t>
  </si>
  <si>
    <t>JOGGER 1.0 TCE</t>
  </si>
  <si>
    <t>SANDERO 2021 1.0 SCE</t>
  </si>
  <si>
    <t>65CV</t>
  </si>
  <si>
    <t>SANDERO 2021 1.0 TCE</t>
  </si>
  <si>
    <t>90CV</t>
  </si>
  <si>
    <t>SANDERO 2023 1.0 TCE</t>
  </si>
  <si>
    <t>DFSK</t>
  </si>
  <si>
    <t>GLORY 500 1.5</t>
  </si>
  <si>
    <t>116CV</t>
  </si>
  <si>
    <t>GLORY 580 1.5</t>
  </si>
  <si>
    <t>145CV</t>
  </si>
  <si>
    <t>GLORY IX5 1.5</t>
  </si>
  <si>
    <t>DR AUTOMOBILES</t>
  </si>
  <si>
    <t>DR 3 2023 1.5</t>
  </si>
  <si>
    <t>117CV</t>
  </si>
  <si>
    <t>DR 4 2022 1.5</t>
  </si>
  <si>
    <t>DR 4 2022 1.5 TURBO DCT</t>
  </si>
  <si>
    <t>154CV</t>
  </si>
  <si>
    <t>DR 5.0 1.5</t>
  </si>
  <si>
    <t>DR 5.0 S2 1.5 T</t>
  </si>
  <si>
    <t>155CV</t>
  </si>
  <si>
    <t>DR 6.0 1.5 T</t>
  </si>
  <si>
    <t>DR 7 1.5 T</t>
  </si>
  <si>
    <t>160CV</t>
  </si>
  <si>
    <t>DS</t>
  </si>
  <si>
    <t>DS3 2022 PURETECH 1.2</t>
  </si>
  <si>
    <t>DS3 2022 PURETECH 1.2 AUT</t>
  </si>
  <si>
    <t>DS4 2021 1.2</t>
  </si>
  <si>
    <t>EVO</t>
  </si>
  <si>
    <t>EVO 4 1.6</t>
  </si>
  <si>
    <t>115CV</t>
  </si>
  <si>
    <t>EVO 5 1.5</t>
  </si>
  <si>
    <t>127CV</t>
  </si>
  <si>
    <t>FERRARI</t>
  </si>
  <si>
    <t>812 SUPERFAST 6.5</t>
  </si>
  <si>
    <t>800CV</t>
  </si>
  <si>
    <t>F8 TRIBUTO 4.0</t>
  </si>
  <si>
    <t>720CV</t>
  </si>
  <si>
    <t>PORTOFINO 3.9</t>
  </si>
  <si>
    <t>600CV</t>
  </si>
  <si>
    <t>ROMA 3.9 V8</t>
  </si>
  <si>
    <t>620CV</t>
  </si>
  <si>
    <t>FIAT</t>
  </si>
  <si>
    <t>500X 1.0 T3</t>
  </si>
  <si>
    <t>120CV</t>
  </si>
  <si>
    <t>TIPO 1.0 100CV</t>
  </si>
  <si>
    <t>5 PORTE</t>
  </si>
  <si>
    <t>TIPO STATION 1.0 100CV</t>
  </si>
  <si>
    <t>SW</t>
  </si>
  <si>
    <t>FORD</t>
  </si>
  <si>
    <t>BRONCO 2.7 ECOBOOST</t>
  </si>
  <si>
    <t>335CV</t>
  </si>
  <si>
    <t>MUSTANG 2021 5.0 V8 450CV</t>
  </si>
  <si>
    <t>CABRIO</t>
  </si>
  <si>
    <t>PUMA 2019 1.5 ST</t>
  </si>
  <si>
    <t>200CV</t>
  </si>
  <si>
    <t>HONDA</t>
  </si>
  <si>
    <t>CIVIC 2.0 TYPE-R</t>
  </si>
  <si>
    <t>330CV</t>
  </si>
  <si>
    <t>HYUNDAI</t>
  </si>
  <si>
    <t>BAYON 1.2 MPI</t>
  </si>
  <si>
    <t>84CV</t>
  </si>
  <si>
    <t>I10 2020 1.0 MPI</t>
  </si>
  <si>
    <t>67CV</t>
  </si>
  <si>
    <t>I20 2021 1.6 T-GDI</t>
  </si>
  <si>
    <t>204CV</t>
  </si>
  <si>
    <t>JAGUAR</t>
  </si>
  <si>
    <t>F-TYPE CONVERTIBILE 2.0</t>
  </si>
  <si>
    <t>300CV AUT</t>
  </si>
  <si>
    <t>F-TYPE CONVERTIBILE 5.0 V8</t>
  </si>
  <si>
    <t>450CV AUT</t>
  </si>
  <si>
    <t>450CV AUT AWD</t>
  </si>
  <si>
    <t>F-TYPE COUPÈ 2.0</t>
  </si>
  <si>
    <t>F-TYPE COUPÈ 5.0 V8</t>
  </si>
  <si>
    <t>XE 2019</t>
  </si>
  <si>
    <t>2.0 250CV AUT</t>
  </si>
  <si>
    <t>XF 2.0 250CV</t>
  </si>
  <si>
    <t>AUT</t>
  </si>
  <si>
    <t>JEEP</t>
  </si>
  <si>
    <t>AVENGER 1.2 T</t>
  </si>
  <si>
    <t>RENEGADE 1.0 T3</t>
  </si>
  <si>
    <t>KG MOBILITY</t>
  </si>
  <si>
    <t>TIVOLI 1.5 GDI</t>
  </si>
  <si>
    <t>135CV</t>
  </si>
  <si>
    <t>TORRES 1.5 T GDI 2WD</t>
  </si>
  <si>
    <t>163CV</t>
  </si>
  <si>
    <t>TORRES 1.5 T GDI 4WD</t>
  </si>
  <si>
    <t>KIA</t>
  </si>
  <si>
    <t>CEED 2022 1.6 T-GDI</t>
  </si>
  <si>
    <t>PICANTO 1.0</t>
  </si>
  <si>
    <t>PICANTO 1.0 12V</t>
  </si>
  <si>
    <t>PROCEED 2019</t>
  </si>
  <si>
    <t>1.6 T-GDI 204CV</t>
  </si>
  <si>
    <t>RIO 1.2 DPI</t>
  </si>
  <si>
    <t>STONIC 2020 1.2 DPI</t>
  </si>
  <si>
    <t>LAMBORGHINI</t>
  </si>
  <si>
    <t>AVENTADOR S 6.5 V12</t>
  </si>
  <si>
    <t>740CV COUPÉ</t>
  </si>
  <si>
    <t>AVENTADOR S 6.5 V12 ROADSTER</t>
  </si>
  <si>
    <t>740CV SPIDER</t>
  </si>
  <si>
    <t>HURACAN 5.2 V10 EVO</t>
  </si>
  <si>
    <t>640CV COUPÉ</t>
  </si>
  <si>
    <t>640CV SPIDER</t>
  </si>
  <si>
    <t>URUS 4.0</t>
  </si>
  <si>
    <t>650CV</t>
  </si>
  <si>
    <t>LAND ROVER</t>
  </si>
  <si>
    <t>DEFENDER 110 2020 5.0 V8</t>
  </si>
  <si>
    <t>525CV 5P</t>
  </si>
  <si>
    <t>DEFENDER 90 2020 5.0 V8</t>
  </si>
  <si>
    <t>525CV 3P</t>
  </si>
  <si>
    <t>RANGE ROVER VELAR 2.0 SI4</t>
  </si>
  <si>
    <t>MAHINDRA</t>
  </si>
  <si>
    <t>KUV100 1.2 VVT</t>
  </si>
  <si>
    <t>87CV</t>
  </si>
  <si>
    <t>MASERATI</t>
  </si>
  <si>
    <t>GRECALE 3.0 V6</t>
  </si>
  <si>
    <t>MAZDA</t>
  </si>
  <si>
    <t>2 SKYACTIV-G 1.5</t>
  </si>
  <si>
    <t>75CV</t>
  </si>
  <si>
    <t>MX-5 SKYACTIVE</t>
  </si>
  <si>
    <t>2.0L 184CV</t>
  </si>
  <si>
    <t>MX-5 SKYACTIVE-G</t>
  </si>
  <si>
    <t>1.5 132CV</t>
  </si>
  <si>
    <t>MERCEDES</t>
  </si>
  <si>
    <t>A 45S AMG 2023 4MATIC+ 2.0</t>
  </si>
  <si>
    <t>421CV</t>
  </si>
  <si>
    <t>CLA 45 S AMG 2.0</t>
  </si>
  <si>
    <t>420CV</t>
  </si>
  <si>
    <t>G 500 SW 4.0</t>
  </si>
  <si>
    <t>G 63 AMG SW 4.0</t>
  </si>
  <si>
    <t>585CV</t>
  </si>
  <si>
    <t>SL 63 AMG 4.0</t>
  </si>
  <si>
    <t>MG</t>
  </si>
  <si>
    <t>HS 1.5 T-GDI</t>
  </si>
  <si>
    <t>ZS 1.0T-GDI</t>
  </si>
  <si>
    <t>111CV</t>
  </si>
  <si>
    <t>ZS 1.5 VTI</t>
  </si>
  <si>
    <t>106CV</t>
  </si>
  <si>
    <t>MINI</t>
  </si>
  <si>
    <t>COOPER 1.5</t>
  </si>
  <si>
    <t>MINI COOPER CABRIO 1.5</t>
  </si>
  <si>
    <t>MINI COOPER CLUBMAN 1.5</t>
  </si>
  <si>
    <t>MINI COOPER COUNTRYMAN 1.5</t>
  </si>
  <si>
    <t>MINI COOPER COUNTRYMAN ALL4 1.5</t>
  </si>
  <si>
    <t>136CV 4X4</t>
  </si>
  <si>
    <t>MINI COOPER S 2.0</t>
  </si>
  <si>
    <t>178CV</t>
  </si>
  <si>
    <t>MINI J COOPER WORKS</t>
  </si>
  <si>
    <t>231CV</t>
  </si>
  <si>
    <t>MINI JCW 2.0 231CV</t>
  </si>
  <si>
    <t>MINI JCW COUNTRYMAN ALL4 2.0</t>
  </si>
  <si>
    <t>MITSUBISHI</t>
  </si>
  <si>
    <t>SPACESTAR 2021 1.2</t>
  </si>
  <si>
    <t>70CV</t>
  </si>
  <si>
    <t>NISSAN</t>
  </si>
  <si>
    <t>JUKE 2020 1.0 DIG-T</t>
  </si>
  <si>
    <t>114CV</t>
  </si>
  <si>
    <t>MICRA 2021</t>
  </si>
  <si>
    <t>1.0 IG-T 92CV</t>
  </si>
  <si>
    <t>1.0 IG-T 92CV AUT</t>
  </si>
  <si>
    <t>TOWNSTAR 1.3</t>
  </si>
  <si>
    <t>OPEL</t>
  </si>
  <si>
    <t>ASTRA 2022 1.2 T</t>
  </si>
  <si>
    <t>CORSA 2019 1.2</t>
  </si>
  <si>
    <t>CROSSLAND X 1.2</t>
  </si>
  <si>
    <t>GRANDLAND X 1.2T</t>
  </si>
  <si>
    <t>MOKKA 2020 1.2 T</t>
  </si>
  <si>
    <t>MOKKA 2020 1.2T</t>
  </si>
  <si>
    <t>PEUGEOT</t>
  </si>
  <si>
    <t>2008 2020 1.2 PURETECH 100</t>
  </si>
  <si>
    <t>2008 2020 1.2 PURETECH 130</t>
  </si>
  <si>
    <t>130CV AUT</t>
  </si>
  <si>
    <t>208 2019 1.2</t>
  </si>
  <si>
    <t>102CV</t>
  </si>
  <si>
    <t>3008 1.2 PURETECH TURBO</t>
  </si>
  <si>
    <t>308 2021 1.2 PURETECH</t>
  </si>
  <si>
    <t>408 PURETECH 1.2</t>
  </si>
  <si>
    <t>5008 1.6 PURETECH TURBO</t>
  </si>
  <si>
    <t>508 PURETECH TURBO 1.2</t>
  </si>
  <si>
    <t>508 STATION 1.2 T S&amp;S</t>
  </si>
  <si>
    <t>PORSCHE</t>
  </si>
  <si>
    <t>718 BOXSTER 2.0</t>
  </si>
  <si>
    <t>718 BOXSTER GTS 4.0</t>
  </si>
  <si>
    <t>718 BOXSTER S 2.5</t>
  </si>
  <si>
    <t>350CV</t>
  </si>
  <si>
    <t>718 CAYMAN 2.0</t>
  </si>
  <si>
    <t>718 CAYMAN GTS 4.0</t>
  </si>
  <si>
    <t>718 CAYMAN S 2.5</t>
  </si>
  <si>
    <t>911 CARRERA 3.0 385CV</t>
  </si>
  <si>
    <t>911 CARRERA 4S 3.0</t>
  </si>
  <si>
    <t>450CV CABRIO</t>
  </si>
  <si>
    <t>911 CARRERA 4S 3.0 450CV</t>
  </si>
  <si>
    <t>911 CARRERA S 3.0</t>
  </si>
  <si>
    <t>911 CARRERA S 3.0 450CV</t>
  </si>
  <si>
    <t>911 CARRERA T 3.0 385CV</t>
  </si>
  <si>
    <t>CAYENNE 3.0 V6</t>
  </si>
  <si>
    <t>CAYENNE 4.0 V8 TURBO S</t>
  </si>
  <si>
    <t>475CV</t>
  </si>
  <si>
    <t>MACAN 2.0</t>
  </si>
  <si>
    <t>MACAN 2.9 S</t>
  </si>
  <si>
    <t>380CV</t>
  </si>
  <si>
    <t>MACAN 2.9 TURBO</t>
  </si>
  <si>
    <t>440CV</t>
  </si>
  <si>
    <t>PANAMERA 2.9 4S</t>
  </si>
  <si>
    <t>RENAULT</t>
  </si>
  <si>
    <t>CAPTURE 1.0 TCE</t>
  </si>
  <si>
    <t>CLIO 2019 1.0 SCE</t>
  </si>
  <si>
    <t>CLIO 2019 1.0 TCE</t>
  </si>
  <si>
    <t>KADJAR 2022 1.3 TCE</t>
  </si>
  <si>
    <t>140CV</t>
  </si>
  <si>
    <t>KANGOO 2021 1.3</t>
  </si>
  <si>
    <t>MEGANE TCE 300 1.8 RS</t>
  </si>
  <si>
    <t>ULTIME</t>
  </si>
  <si>
    <t>TWINGO 2019 1.0</t>
  </si>
  <si>
    <t>ROLLS ROYCE</t>
  </si>
  <si>
    <t>GHOST 7.0</t>
  </si>
  <si>
    <t>570CV</t>
  </si>
  <si>
    <t>SEAT</t>
  </si>
  <si>
    <t>ARONA 2020 1.0 ECOTSI</t>
  </si>
  <si>
    <t>ARONA 2020 1.5 TSI</t>
  </si>
  <si>
    <t>ATECA 2020 1.0 TSI</t>
  </si>
  <si>
    <t>ATECA 2020 1.5 ECOTSI</t>
  </si>
  <si>
    <t>IBIZA 2020 1.0 ECOTSI</t>
  </si>
  <si>
    <t>IBIZA 2020 1.0 MPI</t>
  </si>
  <si>
    <t>80CV</t>
  </si>
  <si>
    <t>IBIZA 2020 1.5 TSI</t>
  </si>
  <si>
    <t>LEON 2020 1.0 TSI</t>
  </si>
  <si>
    <t>110CV FR</t>
  </si>
  <si>
    <t>LEON 2020 1.5 TSI</t>
  </si>
  <si>
    <t>LEON SPORTSTOURER 2020 1.0 TSI</t>
  </si>
  <si>
    <t>110CV SW</t>
  </si>
  <si>
    <t>LEON SPORTSTOURER 2020 1.5 TSI</t>
  </si>
  <si>
    <t>130CV SW</t>
  </si>
  <si>
    <t>TARRACO 2019</t>
  </si>
  <si>
    <t>1.5 TSI 150CV</t>
  </si>
  <si>
    <t>SKODA</t>
  </si>
  <si>
    <t>FABIA 2021 1.0 MPI</t>
  </si>
  <si>
    <t>FABIA 2021 1.0 TSI</t>
  </si>
  <si>
    <t>FABIA 2021 1.5 TSI EVO</t>
  </si>
  <si>
    <t>KAMIQ 1.0 TSI</t>
  </si>
  <si>
    <t>KAMIQ 1.5 TSI</t>
  </si>
  <si>
    <t>KAROQ 2020 1.0 TSI</t>
  </si>
  <si>
    <t>KAROQ 2020 1.5 TSI ACT</t>
  </si>
  <si>
    <t>KODIAQ 1.5 TSI</t>
  </si>
  <si>
    <t>KODIAQ 2.0 TSI 4X4</t>
  </si>
  <si>
    <t>OCTAVIA 2020 1.0 TSI</t>
  </si>
  <si>
    <t>OCTAVIA 2020 1.5 TSI</t>
  </si>
  <si>
    <t>OCTAVIA 2020 2.0 TSI RS</t>
  </si>
  <si>
    <t>OCTAVIA WAGON 2020 1.0 TSI</t>
  </si>
  <si>
    <t>OCTAVIA WAGON 2020 1.5 TSI</t>
  </si>
  <si>
    <t>OCTAVIA WAGON 2020 2.0 TSI RS</t>
  </si>
  <si>
    <t>SCALA 2019</t>
  </si>
  <si>
    <t>1.0 TSI 110CV</t>
  </si>
  <si>
    <t>1.0 TSI 95CV</t>
  </si>
  <si>
    <t>SUPERB 1.5 TSI</t>
  </si>
  <si>
    <t>SUPERB WAGON 1.5 TSI</t>
  </si>
  <si>
    <t>SUBARU</t>
  </si>
  <si>
    <t>IMPREZA 1.6I LINEATRONIC</t>
  </si>
  <si>
    <t>OUTBACK 2021 2.5I</t>
  </si>
  <si>
    <t>170CV</t>
  </si>
  <si>
    <t>XV 1.6I 114CV</t>
  </si>
  <si>
    <t>LINEARTRONIC</t>
  </si>
  <si>
    <t>TOYOTA</t>
  </si>
  <si>
    <t>AYGO X 1.0</t>
  </si>
  <si>
    <t>72CV</t>
  </si>
  <si>
    <t>GR86 2.4 SPORT</t>
  </si>
  <si>
    <t>234CV</t>
  </si>
  <si>
    <t>PROACE CITY VERSO 1.2</t>
  </si>
  <si>
    <t>SUPRA 2022 2.0B</t>
  </si>
  <si>
    <t>258CV</t>
  </si>
  <si>
    <t>SUPRA 2022 3.0</t>
  </si>
  <si>
    <t>340CV</t>
  </si>
  <si>
    <t>YARIS 2020 1.0</t>
  </si>
  <si>
    <t>YARIS 2020 1.6 TURBO</t>
  </si>
  <si>
    <t>261CV</t>
  </si>
  <si>
    <t>GOLF VARIANT VIII 2020 1.0 TSI</t>
  </si>
  <si>
    <t>GOLF VARIANT VIII 2020 1.5 TSI</t>
  </si>
  <si>
    <t>GOLF VIII 2020 1.0 TSI</t>
  </si>
  <si>
    <t>GOLF VIII 2020 1.5 TSI</t>
  </si>
  <si>
    <t>150CV ECO ACT</t>
  </si>
  <si>
    <t>PASSAT VARIANT 2019 1.5 TSI</t>
  </si>
  <si>
    <t>POLO 2021 1.0 TSI</t>
  </si>
  <si>
    <t>TAIGO 1.0 TSI</t>
  </si>
  <si>
    <t>TAIGO 1.5 TSI</t>
  </si>
  <si>
    <t>T-CROSS 2019</t>
  </si>
  <si>
    <t>TIGUAN 2020 1.5 TSI</t>
  </si>
  <si>
    <t>TIGUAN ALLSPACE 1.5 TSI ACT</t>
  </si>
  <si>
    <t>TOURAN 1.5 TSI</t>
  </si>
  <si>
    <t>T-ROC 1.0 TSI</t>
  </si>
  <si>
    <t>T-ROC 1.5 TSI ACT</t>
  </si>
  <si>
    <t>T-ROC CABRIO 2022 1.0 TSI</t>
  </si>
  <si>
    <t>T-ROC CABRIO 2022 1.5 TSI</t>
  </si>
  <si>
    <t>VOLVO</t>
  </si>
  <si>
    <t>XC40 2019 T2</t>
  </si>
  <si>
    <t>GEARTRONIC 1.5 130CV</t>
  </si>
  <si>
    <t>GIULIA 2.2 TD</t>
  </si>
  <si>
    <t>GIULIA 2.2 TD AT8</t>
  </si>
  <si>
    <t>210CV AWD</t>
  </si>
  <si>
    <t>STELVIO 2.2 TD</t>
  </si>
  <si>
    <t>STELVIO 2.2 TD AT8 Q4 VELOCE</t>
  </si>
  <si>
    <t>210CV</t>
  </si>
  <si>
    <t>TONALE 1.6D</t>
  </si>
  <si>
    <t>A3 2020 SEDAN 30 TDI</t>
  </si>
  <si>
    <t>2.0 116CV</t>
  </si>
  <si>
    <t>A3 2020 SEDAN 30 TDI S-TRONIC</t>
  </si>
  <si>
    <t>A3 2020 SEDAN 35 TDI</t>
  </si>
  <si>
    <t>2.0 150CV</t>
  </si>
  <si>
    <t>A3 2020 SEDAN 35 TDI S-TRONIC</t>
  </si>
  <si>
    <t>A3 2020 SEDAN 40 TDI QUATTRO S-TRONIC</t>
  </si>
  <si>
    <t>2.0 200CV</t>
  </si>
  <si>
    <t>A3 2020 SPB 30 TDI 2.0</t>
  </si>
  <si>
    <t>A3 2020 SPB 30 TDI S-TRONIC</t>
  </si>
  <si>
    <t>A3 2020 SPB 35 TDI 2.0</t>
  </si>
  <si>
    <t>A3 2020 SPB 35 TDI 2.0 S-TRONIC</t>
  </si>
  <si>
    <t>A3 2020 SPB 40 TDI 2.0 QUATTRO S-TRONIC</t>
  </si>
  <si>
    <t>Q2 30 2.0 TDI</t>
  </si>
  <si>
    <t>Q2 35 2.0 TDI QUATTRO S-TRONIC</t>
  </si>
  <si>
    <t>Q2 35 2.0 TDI S-TRONIC</t>
  </si>
  <si>
    <t>Q3 35 2.0 TDI</t>
  </si>
  <si>
    <t>Q3 35 2.0 TDI QUATTRO S-TRONIC</t>
  </si>
  <si>
    <t>Q3 35 2.0 TDI S-TRONIC</t>
  </si>
  <si>
    <t>Q3 40 2.0 TDI QUATTRO S-TRONIC</t>
  </si>
  <si>
    <t>116D 2019</t>
  </si>
  <si>
    <t>1.5 116CV</t>
  </si>
  <si>
    <t>118D 2019</t>
  </si>
  <si>
    <t>120D 2019</t>
  </si>
  <si>
    <t>120D XDRIVE 2019</t>
  </si>
  <si>
    <t>216D 1.5 116CV</t>
  </si>
  <si>
    <t>GRAN TOURER</t>
  </si>
  <si>
    <t>218D 2.0 150CV</t>
  </si>
  <si>
    <t>218D 2022 2.0 150CV</t>
  </si>
  <si>
    <t>218D XDRIVE 2.0 150CV</t>
  </si>
  <si>
    <t>220D 2.0 190CV</t>
  </si>
  <si>
    <t>220D XDRIVE 2.0 190CV</t>
  </si>
  <si>
    <t>X1 2022 SDRIVE 18D 2.0</t>
  </si>
  <si>
    <t>X2 SDRIVE 16D 1.5</t>
  </si>
  <si>
    <t>X2 SDRIVE 18D 2.0</t>
  </si>
  <si>
    <t>X2 SDRIVE 20D 2.0</t>
  </si>
  <si>
    <t>X2 XDRIVE 18D 2.0</t>
  </si>
  <si>
    <t>X2 XDRIVE 20D 2.0</t>
  </si>
  <si>
    <t>X5 XDRIVE 25D 2.0</t>
  </si>
  <si>
    <t>ESCALADE 2022 3.0L TD AWD</t>
  </si>
  <si>
    <t>XT4 350TD 2.0</t>
  </si>
  <si>
    <t>174CV</t>
  </si>
  <si>
    <t>BERLINGO MULTISPACE</t>
  </si>
  <si>
    <t>1.5 BLUEHDI 130 CV</t>
  </si>
  <si>
    <t>C3 AIRCROSS 1.5 BLUEHDI</t>
  </si>
  <si>
    <t>C3 III 1.5 BLUEHDI</t>
  </si>
  <si>
    <t>C4 2020 1.5 BLUEHDI AUT</t>
  </si>
  <si>
    <t>C4-X 1.5 BLUEHDI</t>
  </si>
  <si>
    <t>C5 AIRCROSS 1.5 BLUEHDI</t>
  </si>
  <si>
    <t>JUMPY SPACETOURER</t>
  </si>
  <si>
    <t>1.5 BLUEHDI 120 CV</t>
  </si>
  <si>
    <t>FORMENTOR 2.0 TDI</t>
  </si>
  <si>
    <t>FORMENTOR 2.0 TDI 4DRIVE</t>
  </si>
  <si>
    <t>LEON 2.0 TDI</t>
  </si>
  <si>
    <t>LEON SPORTSTOURER 2.0 TDI</t>
  </si>
  <si>
    <t>DUSTER 1.5 BLUEDCI</t>
  </si>
  <si>
    <t>DUSTER 1.5 BLUEDCI 115CV</t>
  </si>
  <si>
    <t>4X4</t>
  </si>
  <si>
    <t>DS3 2022 BLUEHDI 1.5 AUT</t>
  </si>
  <si>
    <t>DS4 2021 1.5 BLUEHDI</t>
  </si>
  <si>
    <t>DS7 2022 1.5 BLUEHDI</t>
  </si>
  <si>
    <t>500X 1.3 MULTIJET</t>
  </si>
  <si>
    <t>TIPO 1.6 MTJ 130CV</t>
  </si>
  <si>
    <t>TIPO STATION 1.6 MTJ 130CV</t>
  </si>
  <si>
    <t>FOCUS IV 1.5 ECOBLUE</t>
  </si>
  <si>
    <t>115CV AUT</t>
  </si>
  <si>
    <t>KUGA 2022 2.0 ECOBLUE 1.5 2WD</t>
  </si>
  <si>
    <t>KUGA 2022 2.0 ECOBLUE 1.5 4WD</t>
  </si>
  <si>
    <t>TOURNEO CUSTOM</t>
  </si>
  <si>
    <t>1.5 TCDI 120 CV</t>
  </si>
  <si>
    <t>2.0 TDCI 185CV</t>
  </si>
  <si>
    <t>STARIA 2.2 AT 177CV</t>
  </si>
  <si>
    <t>7 POSTI</t>
  </si>
  <si>
    <t>9 POSTI</t>
  </si>
  <si>
    <t>COMPASS 1.6 MTJ 130CV</t>
  </si>
  <si>
    <t>2WD</t>
  </si>
  <si>
    <t>RENEGADE 1.6 MTJ</t>
  </si>
  <si>
    <t>RANGE ROVER EVOQUE 2.0D I4</t>
  </si>
  <si>
    <t>CX-5 2.2L SKYACTIV-D</t>
  </si>
  <si>
    <t>CX-5 2.2L SKYACTIV-D 2WD</t>
  </si>
  <si>
    <t>184CV AWD</t>
  </si>
  <si>
    <t>A180D AUT 2023 2.0</t>
  </si>
  <si>
    <t>A200D AUT 2023 2.0</t>
  </si>
  <si>
    <t>A220D AUT 2023 2.0</t>
  </si>
  <si>
    <t>B180D AUT 2023 2.0</t>
  </si>
  <si>
    <t>B200D AUT 2023 2.0</t>
  </si>
  <si>
    <t>CLA 180D AUT 2.0</t>
  </si>
  <si>
    <t>CLA 200D AUT 2.0</t>
  </si>
  <si>
    <t>CLA 220D AUT 2.0</t>
  </si>
  <si>
    <t>CLS 400D 3.0 4MATIC</t>
  </si>
  <si>
    <t>E 200D 1.6 160CV</t>
  </si>
  <si>
    <t>BERLINA</t>
  </si>
  <si>
    <t>G 400D SW 3.0</t>
  </si>
  <si>
    <t>GLA 180D AUT 2.0</t>
  </si>
  <si>
    <t>GLA 200D AUT 2.0</t>
  </si>
  <si>
    <t>GLA 200D AUT 4MATIC 2.0</t>
  </si>
  <si>
    <t>GLA 220D AUT 4MATIC 2.0</t>
  </si>
  <si>
    <t>VITO TOURER 2.0D</t>
  </si>
  <si>
    <t>MINI COOPER CLUBMAN 2.0 D</t>
  </si>
  <si>
    <t>MINI COOPER D COUNTRYMAN 2.0</t>
  </si>
  <si>
    <t>MINI COOPER D COUNTRYMAN ALL4 2.0</t>
  </si>
  <si>
    <t>150CV 4X4</t>
  </si>
  <si>
    <t>MINI COOPER SD COUNTRYMAN AUT 2.0</t>
  </si>
  <si>
    <t>MINI COOPER SD COUNTRYMAN AUT ALL4</t>
  </si>
  <si>
    <t>190CV 4X4</t>
  </si>
  <si>
    <t>ASTRA 2022 1.5 TURBO D</t>
  </si>
  <si>
    <t>COMBO LIFE</t>
  </si>
  <si>
    <t>1.5 CDTI 130CV</t>
  </si>
  <si>
    <t>CORSA 2019 1.5 D</t>
  </si>
  <si>
    <t>CROSSLAND X 1.5D</t>
  </si>
  <si>
    <t>GRANDLAND X 1.5 D</t>
  </si>
  <si>
    <t>MOKKA 2020 1.5D</t>
  </si>
  <si>
    <t>2008 2020 1.5 BLUEHDI 130</t>
  </si>
  <si>
    <t>3008 1.5 BLUEHDI S&amp;S</t>
  </si>
  <si>
    <t>131CV</t>
  </si>
  <si>
    <t>308 2021 1.5 BLUEHDI</t>
  </si>
  <si>
    <t>5008 1.5 BLUEHDI</t>
  </si>
  <si>
    <t>508 BLUEHDI 1.5</t>
  </si>
  <si>
    <t>508 STATION 1.5 BLUEHDI S&amp;S</t>
  </si>
  <si>
    <t>CLIO 1.5</t>
  </si>
  <si>
    <t>101CV</t>
  </si>
  <si>
    <t>KANGOO 2021 1.5 BLUE DCI</t>
  </si>
  <si>
    <t>MEGANE SPORTER 2020 1.5 BLUEDCI</t>
  </si>
  <si>
    <t>ATECA 2.0 TDI</t>
  </si>
  <si>
    <t>ATECA 2.0 TDI 2X4</t>
  </si>
  <si>
    <t>ATECA 2.0 TDI 4X4</t>
  </si>
  <si>
    <t>LEON 2020 2.0 TDI</t>
  </si>
  <si>
    <t>LEON 2020 2.0 TDI DSG</t>
  </si>
  <si>
    <t>LEON SPORTSTOURER 2020 2.0 TDI DSG</t>
  </si>
  <si>
    <t>150CV SW</t>
  </si>
  <si>
    <t>LEON SPORTSTOURER 2020 2.0 TDI FR</t>
  </si>
  <si>
    <t>115CV SW</t>
  </si>
  <si>
    <t>2.0 TDI 150CV</t>
  </si>
  <si>
    <t>KAROQ 2020 2.0 TDI</t>
  </si>
  <si>
    <t>KAROQ 2020 2.0 TDI 4X4</t>
  </si>
  <si>
    <t>KODIAQ 2.0 TDI 150CV</t>
  </si>
  <si>
    <t>2X4</t>
  </si>
  <si>
    <t>KODIAQ 2.0 TDI 200CV</t>
  </si>
  <si>
    <t>4WD</t>
  </si>
  <si>
    <t>OCTAVIA 2020 2.0 TDI</t>
  </si>
  <si>
    <t>OCTAVIA WAGON 2020 2.0 RS TDI 4X4</t>
  </si>
  <si>
    <t>OCTAVIA WAGON 2020 2.0 TDI</t>
  </si>
  <si>
    <t>OCTAVIA WAGON 2020 2.0 TDI 4X4</t>
  </si>
  <si>
    <t>SUPERB 2.0 TDI EVO</t>
  </si>
  <si>
    <t>200CV 2X4</t>
  </si>
  <si>
    <t>200CV 4X4</t>
  </si>
  <si>
    <t>SUPERB 2.0 TDI SCR</t>
  </si>
  <si>
    <t>SUPERB WAGON 2.0 TDI DSG</t>
  </si>
  <si>
    <t>SUPERB WAGON 2.0 TDI EVO</t>
  </si>
  <si>
    <t>AMAROK  3.0</t>
  </si>
  <si>
    <t>CADDY 2.0 TDI</t>
  </si>
  <si>
    <t>122CV</t>
  </si>
  <si>
    <t>GOLF VARIANT VIII 2020 2.0 TDI</t>
  </si>
  <si>
    <t>GOLF VIII 2020 2.0 TDI</t>
  </si>
  <si>
    <t>MULTIVAN 2.0</t>
  </si>
  <si>
    <t>PASSAT VARIANT 2019 2.0 TDI</t>
  </si>
  <si>
    <t>TIGUAN 2.0 TDI</t>
  </si>
  <si>
    <t>TIGUAN 2.0 TDI 150CV</t>
  </si>
  <si>
    <t>TIGUAN ALLSPACE 2.0 TDI</t>
  </si>
  <si>
    <t>TOURAN 2.0 TDI</t>
  </si>
  <si>
    <t>150CV 2WD</t>
  </si>
  <si>
    <t>T-ROC 2.0 TDI</t>
  </si>
  <si>
    <t>T-ROC 2.0 TDI 4MOTION</t>
  </si>
  <si>
    <t>T-ROC 2.0 TDI BLUEMOTION</t>
  </si>
  <si>
    <t>BENZINA-GPL</t>
  </si>
  <si>
    <t>131CV BENZ+GPL</t>
  </si>
  <si>
    <t>197CV BENZ+GPL</t>
  </si>
  <si>
    <t>DUSTER 1.0 100CV</t>
  </si>
  <si>
    <t>BENZ+GPL</t>
  </si>
  <si>
    <t>JOGGER 1.0 TCE 100CV</t>
  </si>
  <si>
    <t>SANDERO 2021 1.0 TCE ECO-G 100CV</t>
  </si>
  <si>
    <t>DR 3 2023 1.5 117CV</t>
  </si>
  <si>
    <t>DR 4 2022 1.5 116CV</t>
  </si>
  <si>
    <t>DR 5.0 1.5 116CV</t>
  </si>
  <si>
    <t>DR 5.0 S2 1.5 TURBO 155CV</t>
  </si>
  <si>
    <t>DR 6.0 1.5 T 154CV</t>
  </si>
  <si>
    <t>DR 7 1.5 T 160CV</t>
  </si>
  <si>
    <t>EMC</t>
  </si>
  <si>
    <t>WAVE 3 1.5CVT 150CV</t>
  </si>
  <si>
    <t>WAVE 3 1.5T 113CV</t>
  </si>
  <si>
    <t>EVO 4 1.6 115CV</t>
  </si>
  <si>
    <t>EVO 5 1.5 127CV</t>
  </si>
  <si>
    <t>PANDA 1.2 69CV</t>
  </si>
  <si>
    <t>GREAT WALL HAVAL</t>
  </si>
  <si>
    <t>HAVAL H2 1.5 144CV</t>
  </si>
  <si>
    <t>GPL</t>
  </si>
  <si>
    <t>BAYON 1.2 84CV</t>
  </si>
  <si>
    <t>PICANTO 1.0 67CV</t>
  </si>
  <si>
    <t>RIO 1.2 84CV</t>
  </si>
  <si>
    <t>SPORTAGE 1.6 TGDI 150CV</t>
  </si>
  <si>
    <t>STONIC 1.0 T-GDI 100CV</t>
  </si>
  <si>
    <t>STONIC 1.2 84CV</t>
  </si>
  <si>
    <t>ECO GPL</t>
  </si>
  <si>
    <t>XCEED 2022 1.0 T-GDI 120CV</t>
  </si>
  <si>
    <t>LANCIA</t>
  </si>
  <si>
    <t>YPSILON 1.2 69CV 5P</t>
  </si>
  <si>
    <t>KUV100 1.2 VVT 87CV mod.2023</t>
  </si>
  <si>
    <t>SPACESTAR 1.2 70CV</t>
  </si>
  <si>
    <t>MICRA 2021 IG-T 900 90CV</t>
  </si>
  <si>
    <t>CAPTUR 2020 1.0 TCE 100CV</t>
  </si>
  <si>
    <t>CLIO 2019 1.0 TCE 100CV</t>
  </si>
  <si>
    <t>METANO ESCLUSIVO</t>
  </si>
  <si>
    <t>A3 SPB 30 G-TRON 1.5</t>
  </si>
  <si>
    <t>130CV METANO</t>
  </si>
  <si>
    <t>A4 AVANT 40 G-TRON 2.0</t>
  </si>
  <si>
    <t>170CV S-TRONIC METANO</t>
  </si>
  <si>
    <t>A5 SPB 40 G-TRON 2.0</t>
  </si>
  <si>
    <t>170CV METANO</t>
  </si>
  <si>
    <t>ARONA 1.0 TGI 90CV</t>
  </si>
  <si>
    <t>METANO</t>
  </si>
  <si>
    <t>IBIZA 1.0 TGI 90CV</t>
  </si>
  <si>
    <t>KAMIQ 1.0 G-TEC 90CV</t>
  </si>
  <si>
    <t>OCTAVIA 2020 1.5 G-TEC</t>
  </si>
  <si>
    <t>1.0 G-TEC 90CV METANO</t>
  </si>
  <si>
    <t>GOLF VARIANT VIII 2020 1.5 TGI</t>
  </si>
  <si>
    <t>GOLF VIII 2020 1.5 TGI</t>
  </si>
  <si>
    <t>POLO 2021 1.0 TGI 90CV</t>
  </si>
  <si>
    <t>TONALE 1.5 MHEV</t>
  </si>
  <si>
    <t>A3 2020 SEDAN 30 1.0 TFSI S-TRONIC 110CV</t>
  </si>
  <si>
    <t>HYBRID</t>
  </si>
  <si>
    <t>A3 2020 SEDAN 35 1.5 TFSI S-TRONIC 150CV</t>
  </si>
  <si>
    <t>A3 2020 SPB 30 1.0 TFSI S-TRONIC 110CV</t>
  </si>
  <si>
    <t>IBRIDO-BENZINA</t>
  </si>
  <si>
    <t>A3 2020 SPB 35 1.5 TFSI S-TRONIC 150CV</t>
  </si>
  <si>
    <t>A4 35 2.0 TFSI 150CV S-TRONIC</t>
  </si>
  <si>
    <t>A4 40 2.0 TFSI QUATTRO S-TRONIC 204CV</t>
  </si>
  <si>
    <t>A4 40 2.0 TFSI S-TRONIC 204CV</t>
  </si>
  <si>
    <t>A4 45 2.0 TFSI S-TRONIC 265CV</t>
  </si>
  <si>
    <t>IBRIDO BENZINA</t>
  </si>
  <si>
    <t>A4 ALLROAD 45 2.0 TFSI S-TRONIC 265CV</t>
  </si>
  <si>
    <t>A4 AVANT 35 2.0 TFSI 150CV S-TRONIC</t>
  </si>
  <si>
    <t>A4 AVANT 40 2.0 TFSI QUATTRO S-TRONIC 204CV</t>
  </si>
  <si>
    <t>A4 AVANT 40 2.0 TFSI S-TRONIC 204CV</t>
  </si>
  <si>
    <t>A5 40 2.0 TFSI QUATTRO S-TRONIC 204CV</t>
  </si>
  <si>
    <t>COUPÉ HYBRID</t>
  </si>
  <si>
    <t>A5 40 2.0 TFSI S-TRONIC 204CV</t>
  </si>
  <si>
    <t>A5 40 SPB 2.0 TFSI QUATTRO S-TRONIC 204CV</t>
  </si>
  <si>
    <t>A5 40 SPB 2.0 TFSI S-TRONIC 204CV</t>
  </si>
  <si>
    <t>A5 45 2.0 TFSI QUATTRO S-TRONIC 265CV</t>
  </si>
  <si>
    <t>A6 40 TFSI 2.0 S-TR 204CV</t>
  </si>
  <si>
    <t>A6 45 2.0 TFSI S-TRONIC 265CV</t>
  </si>
  <si>
    <t>A6 55 3.0 TFSI 340CV QUATTRO S-TRONIC</t>
  </si>
  <si>
    <t>A6 ALLROAD 55 3.0 TFSI QUATTRO S-TR 340CV</t>
  </si>
  <si>
    <t>A6 AVANT 40 TFSI 2.0 S-TR 204CV</t>
  </si>
  <si>
    <t>A6 AVANT 55 3.0 TFSI 340CV QUATTRO S-TRONIC</t>
  </si>
  <si>
    <t>A7 SPB 40 2.0 S-TRONIC 204CV</t>
  </si>
  <si>
    <t>A7 SPB 55 3.0 QUATTRO S-TRONIC 340CV</t>
  </si>
  <si>
    <t>Q5 40 2.0 TFSI QUATTRO S-TR</t>
  </si>
  <si>
    <t>204CV IBRIDA</t>
  </si>
  <si>
    <t>Q5 45 2.0 TFSI QUATTRO S-TR</t>
  </si>
  <si>
    <t>265CV HYBRID</t>
  </si>
  <si>
    <t>Q7 55 3.0 TFSI QUATTRO TIPTRONIC</t>
  </si>
  <si>
    <t>340CV HYBRID</t>
  </si>
  <si>
    <t>Q8 55 3.0 TFSI QUATTRO TIPTRONIC</t>
  </si>
  <si>
    <t>RS Q8 4.0 TFSI V8 QUATTRO TIPTRONIC</t>
  </si>
  <si>
    <t>600CV HYBRID</t>
  </si>
  <si>
    <t>RS6 AVANT 40 4.0 TFSI 600CV QUATTRO TIPTRONIC</t>
  </si>
  <si>
    <t>RS7 SPB 4.0 600CV QUATTRO TIPTRONIC</t>
  </si>
  <si>
    <t>S8 3.0 TFSI QUATTRO TIPTRONIC</t>
  </si>
  <si>
    <t>570CV HYBRID</t>
  </si>
  <si>
    <t>220I 2022 48V 1.5 170CV</t>
  </si>
  <si>
    <t>223I 2022 48V 2.0 218CV</t>
  </si>
  <si>
    <t>223I 2022 48V 2.0 XDRIVE 218CV</t>
  </si>
  <si>
    <t>520I 48V SDRIVE 2.0 208CV</t>
  </si>
  <si>
    <t>MILD HYBRID</t>
  </si>
  <si>
    <t>540I TOURING XDRIVE 3.0 333CV</t>
  </si>
  <si>
    <t>630I GRAN TURISMO 2.0 258CV</t>
  </si>
  <si>
    <t>M340I XDRIVE 3.0 374CV</t>
  </si>
  <si>
    <t>M440I XDRIVE 3.0 374CV CABRIO</t>
  </si>
  <si>
    <t>M440I XDRIVE 3.0 374CV COUPÈ</t>
  </si>
  <si>
    <t>X1 2022 SDRIVE 20I 1.5 170CV</t>
  </si>
  <si>
    <t>X1 2022 XDRIVE 23I 2.0 218CV</t>
  </si>
  <si>
    <t>X3 XDRIVE 20I 2.0 184CV</t>
  </si>
  <si>
    <t>X3 XDRIVE 30I 2.0 245CV</t>
  </si>
  <si>
    <t>X4 XDRIVE 20I 2.0 184CV</t>
  </si>
  <si>
    <t>X4 XDRIVE 30I 2.0 252CV</t>
  </si>
  <si>
    <t>X4 XDRIVE M40I 3.0 360CV</t>
  </si>
  <si>
    <t>X5 M60I 4.4 48V 530CV</t>
  </si>
  <si>
    <t>X5 XDRIVE 40I 3.0 380CV</t>
  </si>
  <si>
    <t>X6 XDRIVE 40I 3.0 333CV</t>
  </si>
  <si>
    <t>X7 XDRIVE 40I 3.0 333CV</t>
  </si>
  <si>
    <t>C5 AIRCROSS E-DCS 1.2 136CV</t>
  </si>
  <si>
    <t>LEON 1.5 150CV</t>
  </si>
  <si>
    <t>LEON SPORTSTOURER 1.5 150CV</t>
  </si>
  <si>
    <t>JOGGER 1.6 140CV</t>
  </si>
  <si>
    <t>500 1.0 70CV</t>
  </si>
  <si>
    <t>500C 1.0 70CV CABRIO</t>
  </si>
  <si>
    <t>500X 1.5 130CV</t>
  </si>
  <si>
    <t>600 1.2 100CV</t>
  </si>
  <si>
    <t>PANDA 1.0 69CV</t>
  </si>
  <si>
    <t>PANDA CROSS 2023 1.0 69CV</t>
  </si>
  <si>
    <t>IBRIDA</t>
  </si>
  <si>
    <t>TIPO 1.5 130CV</t>
  </si>
  <si>
    <t>TIPO SW 1.5 130CV</t>
  </si>
  <si>
    <t>FOCUS IV 1.0 ECOBOOST 125CV</t>
  </si>
  <si>
    <t>KUGA 2.5 190CV 2WD</t>
  </si>
  <si>
    <t>PUMA 2019 1.0 ECOBOOST 125CV</t>
  </si>
  <si>
    <t>PUMA 2019 1.0 ECOBOOST 155CV</t>
  </si>
  <si>
    <t>PUMA 2019 1.0 ECOBOOST 160CV</t>
  </si>
  <si>
    <t>CR-V 2.0 HEV 184CV 2WD</t>
  </si>
  <si>
    <t>CR-V 2.0 HEV 184CV 4WD</t>
  </si>
  <si>
    <t>HR-V 1.5 HEV ECVT 130CV</t>
  </si>
  <si>
    <t>FULL HYBRID</t>
  </si>
  <si>
    <t>JAZZ 1.5 HEV 97CV</t>
  </si>
  <si>
    <t>JAZZ CROSSTAR 1.5 97CV</t>
  </si>
  <si>
    <t>ZR-V 2.0 HEV 184CV</t>
  </si>
  <si>
    <t>BAYON 1.0 T-GDI 100CV</t>
  </si>
  <si>
    <t>I20 1.0 T-GDI 48V 100CV</t>
  </si>
  <si>
    <t>SANTA FE 1.6 T-GDI HEV 4WD</t>
  </si>
  <si>
    <t>230CV HYBRID</t>
  </si>
  <si>
    <t>TUCSON 1.6 HEV 230CV 2WD</t>
  </si>
  <si>
    <t>TUCSON 1.6 HEV 230CV 4WD</t>
  </si>
  <si>
    <t>TUCSON 1.6 T-GDI 150CV</t>
  </si>
  <si>
    <t>COMPASS 1.5 T4 130CV</t>
  </si>
  <si>
    <t>RENEGADE 1.5 T4 130CV</t>
  </si>
  <si>
    <t>CEED 2022 1.5 T-GDI</t>
  </si>
  <si>
    <t>NIRO 2022 1.6 GDI 140CV</t>
  </si>
  <si>
    <t>PROCEED 1.5 T-GDI 160CV MHEV</t>
  </si>
  <si>
    <t>RIO 1.0 T-GDI 100CV</t>
  </si>
  <si>
    <t>RIO 1.0 T-GDI 120CV</t>
  </si>
  <si>
    <t>SPORTAGE 2022 1.6 TGDI HEV</t>
  </si>
  <si>
    <t>230CV AWD</t>
  </si>
  <si>
    <t>SPORTAGE 2022 1.6 TGDI MHEV</t>
  </si>
  <si>
    <t>STONIC 2020 1.0 TGDI 100CV</t>
  </si>
  <si>
    <t>STONIC 2020 1.0 TGDI 120CV</t>
  </si>
  <si>
    <t>XCEED 1.5 TGDI 160CV MHEV</t>
  </si>
  <si>
    <t>YPSILON 1.0 69CV</t>
  </si>
  <si>
    <t>DEFENDER 110 3.0 I6 400CV AWD</t>
  </si>
  <si>
    <t>DEFENDER 130 3.0 I6 400CV AWD</t>
  </si>
  <si>
    <t>DISCOVERY 3.0 I6 300CV AWD</t>
  </si>
  <si>
    <t>DISCOVERY SPORT 2019 2.0 SI4</t>
  </si>
  <si>
    <t>RANGE ROVER 2022 3.0 I6 400CV</t>
  </si>
  <si>
    <t>RANGE ROVER EVOQUE 2023 1.5 I3 160CV</t>
  </si>
  <si>
    <t>RANGE ROVER EVOQUE 2023 2.0 250CV AWD</t>
  </si>
  <si>
    <t>RANGE ROVER SPORT 4.4 V8 635CV</t>
  </si>
  <si>
    <t>LEXUS</t>
  </si>
  <si>
    <t>ES 2.5</t>
  </si>
  <si>
    <t>218CV</t>
  </si>
  <si>
    <t>GRECALE 2.0 300CV MHEV</t>
  </si>
  <si>
    <t>2 1.5 FULL HYBRID</t>
  </si>
  <si>
    <t>2 mod.2020</t>
  </si>
  <si>
    <t>1.5 SKYACTIV 90CV</t>
  </si>
  <si>
    <t>CX-30 2.0 120CV</t>
  </si>
  <si>
    <t>2WD HYBRID</t>
  </si>
  <si>
    <t>CX-30 2.0 150CV</t>
  </si>
  <si>
    <t>4WD HYBRID</t>
  </si>
  <si>
    <t>CX-30 2.0 186CV</t>
  </si>
  <si>
    <t>2WD IBRIDA</t>
  </si>
  <si>
    <t>4WD IBRIDA</t>
  </si>
  <si>
    <t>CX-5 2.0L E-SKYACTIV-G 165CV</t>
  </si>
  <si>
    <t>2WD MHEV</t>
  </si>
  <si>
    <t>4WD MHEV</t>
  </si>
  <si>
    <t>CX-5 2.0L E-SKYACTIV-G 194CV</t>
  </si>
  <si>
    <t>AWD IBRIDO BENZINA</t>
  </si>
  <si>
    <t>A 35 AMG 2023 4MATIC 2.0 306CV</t>
  </si>
  <si>
    <t>A180 AUT 2023 1.3 136CV</t>
  </si>
  <si>
    <t>A200 AUT 2023 1.3 163CV</t>
  </si>
  <si>
    <t>A250 AUT 2023 4MATIC 2.0 224CV</t>
  </si>
  <si>
    <t>B180 AUT 2023 1.3 136CV</t>
  </si>
  <si>
    <t>B200 AUT 2023 1.3 163CV</t>
  </si>
  <si>
    <t>B250 AUT 2023 2.0 225CV</t>
  </si>
  <si>
    <t>C200 1.5 204CV BERLINA</t>
  </si>
  <si>
    <t>C200 1.5 204CV SW</t>
  </si>
  <si>
    <t>C200 AUTO 1.5 197CV CABRIO</t>
  </si>
  <si>
    <t>CLA 180 AUT 1.3 136CV</t>
  </si>
  <si>
    <t>CLA 200 AUT 1.3 163CV</t>
  </si>
  <si>
    <t>CLA 250 AUT 4MATIC 2.0 224CV</t>
  </si>
  <si>
    <t>CLA 35 AMG 4MATIC 2.0 306CV</t>
  </si>
  <si>
    <t>CLS 450 3.0 4MATIC</t>
  </si>
  <si>
    <t>367CV IBRIDO BENZINA</t>
  </si>
  <si>
    <t>CLS 53 4MATIC 3.0 435CV</t>
  </si>
  <si>
    <t>E200 AUT 2023 2.0 197CV</t>
  </si>
  <si>
    <t>E450 AUT 2023 4MATIC 3.0 367CV</t>
  </si>
  <si>
    <t>GLA 180 AUT 1.3 136CV</t>
  </si>
  <si>
    <t>GLA 200 AUT 1.3 163CV</t>
  </si>
  <si>
    <t>GLA 250 AUT 4MATIC 2.0 224CV</t>
  </si>
  <si>
    <t>GLA 35 4MATIC AMG 2.0 306CV</t>
  </si>
  <si>
    <t>GLC 200 4M 204CV</t>
  </si>
  <si>
    <t>GLC 300 4M 260CV</t>
  </si>
  <si>
    <t>GT COUPÉ 4 43 4MATIC 3.0 367CV</t>
  </si>
  <si>
    <t>GT COUPÉ 4 43 4MATIC 3.0 435CV</t>
  </si>
  <si>
    <t>S500 4MATIC 3.0 435CV</t>
  </si>
  <si>
    <t>S580 4MATIC 4.0 503CV</t>
  </si>
  <si>
    <t>JUKE 2022 1.6 HEV 140CV</t>
  </si>
  <si>
    <t>QASHQAI 2023 1.3 MHEV</t>
  </si>
  <si>
    <t>158CV</t>
  </si>
  <si>
    <t>QASHQAI E-POWER 1.5 190CV</t>
  </si>
  <si>
    <t>X-TRAIL 1.5 E POWER 2WD</t>
  </si>
  <si>
    <t>X-TRAIL 1.5 E POWER E-4WD</t>
  </si>
  <si>
    <t>213CV</t>
  </si>
  <si>
    <t>208 1.2 100CV</t>
  </si>
  <si>
    <t>208 1.2 136CV</t>
  </si>
  <si>
    <t>3008 136E 1.2 136CV</t>
  </si>
  <si>
    <t>408 1.2 136CV</t>
  </si>
  <si>
    <t>5008 136E 1.2 136CV</t>
  </si>
  <si>
    <t>ARKANA 1.3 TCE 140CV</t>
  </si>
  <si>
    <t>ARKANA 1.6 TCE 145CV</t>
  </si>
  <si>
    <t>AUSTRAL 1.2 130CV</t>
  </si>
  <si>
    <t>AUSTRAL 1.2 E-TECH 200CV</t>
  </si>
  <si>
    <t>AUSTRAL 1.3 160CV</t>
  </si>
  <si>
    <t>CAPTUR 1.3 140CV</t>
  </si>
  <si>
    <t>CAPTUR 2021 1.6 145CV</t>
  </si>
  <si>
    <t>CLIO 1.6 E-TECH 145CV</t>
  </si>
  <si>
    <t>ESPACE 1.2 200CV</t>
  </si>
  <si>
    <t>LEON 2020 1.0 ETSI 110CV</t>
  </si>
  <si>
    <t>LEON 2020 1.5 ETSI 150CV</t>
  </si>
  <si>
    <t>LEON SPORTSTOURER 2020 1.0 ETSI 110CV</t>
  </si>
  <si>
    <t>LEON SPORTSTOURER 2020 1.5 ETSI 150CV</t>
  </si>
  <si>
    <t>OCTAVIA 2020 1.0 E-TEC 110CV</t>
  </si>
  <si>
    <t>OCTAVIA 2020 1.0 E-TEC 150CV</t>
  </si>
  <si>
    <t>OCTAVIA WAGON 2020 1.0 E-TEC 110CV</t>
  </si>
  <si>
    <t>OCTAVIA WAGON 2020 1.5 E-TEC 150CV</t>
  </si>
  <si>
    <t>FORESTER 2.0 E-BOXER MHEV 166CV</t>
  </si>
  <si>
    <t>IMPREZA 2.0I LINEARTRONIC MHEV 150CV</t>
  </si>
  <si>
    <t>XV 2.0I E-BOXER MHEV 166CV</t>
  </si>
  <si>
    <t>SUZUKI</t>
  </si>
  <si>
    <t>IGNIS 1.2</t>
  </si>
  <si>
    <t>83CV HYBRID</t>
  </si>
  <si>
    <t>S-CROSS 2022 1.4 130CV</t>
  </si>
  <si>
    <t>S-CROSS 2022 1.4 130CV AWD</t>
  </si>
  <si>
    <t>S-CROSS 2022 1.4 140CV</t>
  </si>
  <si>
    <t>SWACE 2021 1.8 2W 122CV</t>
  </si>
  <si>
    <t>SWIFT 1.4</t>
  </si>
  <si>
    <t>130CV HYBRID</t>
  </si>
  <si>
    <t>VITARA 1.4 130CV 2WD</t>
  </si>
  <si>
    <t>VITARA 1.4 130CV 4WD</t>
  </si>
  <si>
    <t>VITARA 1.5 140CV 2WD</t>
  </si>
  <si>
    <t>VITARA 1.5 140CV 4WD</t>
  </si>
  <si>
    <t>C-HR 1.8 HV 140CV</t>
  </si>
  <si>
    <t>C-HR 2.0 HV 197CV</t>
  </si>
  <si>
    <t>C-HR 2.0 HV 197CV AWD</t>
  </si>
  <si>
    <t>COROLLA BERLINA 1.8 140CV</t>
  </si>
  <si>
    <t>COROLLA BERLINA 2.0 200CV</t>
  </si>
  <si>
    <t>COROLLA CROSS 1.8H 140CV</t>
  </si>
  <si>
    <t>COROLLA CROSS 2.0H 197CV 2WD</t>
  </si>
  <si>
    <t>COROLLA CROSS 2.0H 197CV 4WD</t>
  </si>
  <si>
    <t>HIGHLANDER 2.5H AWD</t>
  </si>
  <si>
    <t>RAV4 2019</t>
  </si>
  <si>
    <t>2.5 HV 218CV 2WD</t>
  </si>
  <si>
    <t>2.5 HV 222CV 4WD</t>
  </si>
  <si>
    <t>YARIS 2020 1.5 116CV</t>
  </si>
  <si>
    <t>YARIS CROSS 1.5</t>
  </si>
  <si>
    <t>116CV HYBRID</t>
  </si>
  <si>
    <t>YARIS CROSS 1.5 4WD</t>
  </si>
  <si>
    <t>GOLF VARIANT VIII 2020 1.0 ETSI 110CV</t>
  </si>
  <si>
    <t>GOLF VARIANT VIII 2020 1.5 ETSI 130CV</t>
  </si>
  <si>
    <t>GOLF VARIANT VIII 2020 1.5 ETSI 150CV</t>
  </si>
  <si>
    <t>GOLF VIII 2020 1.0 ETSI 110CV</t>
  </si>
  <si>
    <t>GOLF VIII 2020 1.5 ETSI 130CV</t>
  </si>
  <si>
    <t>GOLF VIII 2020 1.5 ETSI 150CV</t>
  </si>
  <si>
    <t>S60 B4 AUT 2.0 197CV</t>
  </si>
  <si>
    <t>S60 B5 AUT AWD 2.0 250CV</t>
  </si>
  <si>
    <t>S90 B4 GEARTRONIC</t>
  </si>
  <si>
    <t>2.0 197CV HYBRID</t>
  </si>
  <si>
    <t>V60 B3 AUT 2.0 163CV</t>
  </si>
  <si>
    <t>V60 B4 AUT 2.0 197CV</t>
  </si>
  <si>
    <t>V60 CROSS COUNTRY B5 AWD GEARTRONIC</t>
  </si>
  <si>
    <t>2.0 250CV HYBRID</t>
  </si>
  <si>
    <t>V90 B4 GEARTRONIC</t>
  </si>
  <si>
    <t>V90 CROSS COUNTRY B5 AWD GEARTRONIC</t>
  </si>
  <si>
    <t>XC40 B3 AUT 2.0 163CV</t>
  </si>
  <si>
    <t>XC40 B4 AWD AUT 2.0 197CV</t>
  </si>
  <si>
    <t>XC60 2019 B4 GEARTRONIC 2.0</t>
  </si>
  <si>
    <t>197CV IBRIDO BENZINA</t>
  </si>
  <si>
    <t>XC60 B5 AWD AUT 2.0 250CV</t>
  </si>
  <si>
    <t>XC90 B5 AWD AUT 2.0 250CV</t>
  </si>
  <si>
    <t>MILD HYBRID - FULL HYBRID GASOLIO</t>
  </si>
  <si>
    <t>A4 30 2.0 TDI S-TRONIC 136CV</t>
  </si>
  <si>
    <t>A4 35 2.0 TDI S-TRONIC 163CV</t>
  </si>
  <si>
    <t>A4 40 2.0 TDI QUATTRO S-TRONIC 204CV</t>
  </si>
  <si>
    <t>IBRIDO GASOLIO</t>
  </si>
  <si>
    <t>A4 40 2.0 TDI S-TRONIC 204CV</t>
  </si>
  <si>
    <t>A4 50 3.0 TDI QUATTRO TIPTRONIC 286CV</t>
  </si>
  <si>
    <t>A4 ALLROAD 40 2.0 TDI S-TRONIC 204CV</t>
  </si>
  <si>
    <t>A4 AVANT 30 2.0 TDI S-TRONIC 136CV</t>
  </si>
  <si>
    <t>A4 AVANT 35 2.0 TDI S-TRONIC 163CV</t>
  </si>
  <si>
    <t>A4 AVANT 40 2.0 TDI QUATTRO S-TRONIC 204CV</t>
  </si>
  <si>
    <t>A4 AVANT 40 2.0 TDI S-TRONIC 204CV</t>
  </si>
  <si>
    <t>A4 AVANT 50 3.0 TDI QUATTRO TIPTRONIC 286CV</t>
  </si>
  <si>
    <t>A5 35 2.0 TDI S-TRONIC 163CV</t>
  </si>
  <si>
    <t>CABRIO HYBRID</t>
  </si>
  <si>
    <t>A5 SPB 35 2.0 TDI S-TRONIC 163CV</t>
  </si>
  <si>
    <t>A5 SPB 40 2.0 TDI QUATTRO S-TRONIC 204CV</t>
  </si>
  <si>
    <t>IBRIDO-GASOLIO</t>
  </si>
  <si>
    <t>A5 SPB 50 3.0 TDI QUATTRO TIPTRONIC 286CV</t>
  </si>
  <si>
    <t>A6 35 2.0 TDI S-TRONIC 163CV</t>
  </si>
  <si>
    <t>A6 40 2.0 TDI QUATTRO S-TRONIC 204CV</t>
  </si>
  <si>
    <t>A6 40 2.0 TDI S-TRONIC 204CV</t>
  </si>
  <si>
    <t>A6 45 3.0 TDI S-TRONIC 245CV</t>
  </si>
  <si>
    <t>A6 50 3.0 TDI QUATTRO TIPTR 286CV</t>
  </si>
  <si>
    <t>A6 ALLROAD 50 3.0 TDI QUATTRO TIPTR 285CV</t>
  </si>
  <si>
    <t>A6 AVANT 35 2.0 TDI S-TRONIC 163CV</t>
  </si>
  <si>
    <t>A6 AVANT 40 2.0 TDI QUATTRO S-TRONIC 204CV</t>
  </si>
  <si>
    <t>A6 AVANT 40 2.0 TDI S-TRONIC 204CV</t>
  </si>
  <si>
    <t>A6 AVANT 45 3.0 TDI S-TRONIC 245CV</t>
  </si>
  <si>
    <t>A6 AVANT 50 3.0 TDI QUATTRO TIPTR 286CV</t>
  </si>
  <si>
    <t>A7 SPB 40 2.0 TDI 204CV</t>
  </si>
  <si>
    <t>A7 SPB 40 2.0 TDI 204CV QUATTRO</t>
  </si>
  <si>
    <t>A7 SPB 45 3.0 TDI QUATTRO S-TRONIC 245CV</t>
  </si>
  <si>
    <t>A7 SPB 50 3.0 TDI 286CV QUATTRO TIPTR</t>
  </si>
  <si>
    <t>A8 50 3.0 TDI QUATTRO TIPTR 286CV</t>
  </si>
  <si>
    <t>Q5 35 2.0 TDI S-TRONIC</t>
  </si>
  <si>
    <t>163CV HYBRID</t>
  </si>
  <si>
    <t>Q5 40 2.0 TDI QUATTRO  S-TRONIC</t>
  </si>
  <si>
    <t>204CV HYBRID</t>
  </si>
  <si>
    <t>Q5 50 3.0 TDI QUATTRO TIPTRONIC</t>
  </si>
  <si>
    <t>286CV HYBRID</t>
  </si>
  <si>
    <t>Q7 45 3.0 TDI QUATTRO TRIP</t>
  </si>
  <si>
    <t>230CV MY2020 HYBRID</t>
  </si>
  <si>
    <t>Q7 50 3.0 TDI QUATTRO TRIP</t>
  </si>
  <si>
    <t>Q8 45 3.0 TDI QUATTRO TRIP</t>
  </si>
  <si>
    <t>231CV HYBRID</t>
  </si>
  <si>
    <t>Q8 50 3.0 TDI QUATTRO TRIP</t>
  </si>
  <si>
    <t>S4 3.0 TDI QUATTRO TIPTRONIC 340CV</t>
  </si>
  <si>
    <t>S4 AVANT 3.0 TDI QUATTRO TIPTRONIC 340CV</t>
  </si>
  <si>
    <t>SQ5 3.0 TDI</t>
  </si>
  <si>
    <t>223D 2.0 200CV XDRIVE ACTIVE TOURER</t>
  </si>
  <si>
    <t>316D 2.0 48V</t>
  </si>
  <si>
    <t>122CV HYBRID</t>
  </si>
  <si>
    <t>316D TOURING 2.0 48V</t>
  </si>
  <si>
    <t>318D 2.0 48V</t>
  </si>
  <si>
    <t>150CV HYBRID</t>
  </si>
  <si>
    <t>318D TOURING 2.0 48V</t>
  </si>
  <si>
    <t>320D 2.0 48V</t>
  </si>
  <si>
    <t>190CV HYBRID</t>
  </si>
  <si>
    <t>320D 2.0 48V TOURING</t>
  </si>
  <si>
    <t>190 HYBRID</t>
  </si>
  <si>
    <t>320D 2.0 48V XDRIVE</t>
  </si>
  <si>
    <t>320D 2.0 48V XDRIVE TOURING</t>
  </si>
  <si>
    <t>330D 3.0 286CV</t>
  </si>
  <si>
    <t>330D XDRIVE 3.0 286CV</t>
  </si>
  <si>
    <t>420D 2.0 190CV CABRIO</t>
  </si>
  <si>
    <t>420D 2.0 190CV COUPÈ</t>
  </si>
  <si>
    <t>420D 2021 2.0 190CV GRAN COUPÈ</t>
  </si>
  <si>
    <t>420D XDRIVE 2.0 190CV COUPÈ</t>
  </si>
  <si>
    <t>420D XDRIVE 2021 2.0 190CV GRAN COUPÈ</t>
  </si>
  <si>
    <t>430D 3.0 286CV CABRIO</t>
  </si>
  <si>
    <t>430D XDRIVE 3.0 286CV COUPÈ</t>
  </si>
  <si>
    <t>520D 2.0 48V SDRIVE 197CV</t>
  </si>
  <si>
    <t>520D 2.0 48V XDRIVE 197CV</t>
  </si>
  <si>
    <t>630D XDRIVE GRAN TURISMO 3.0 286CV</t>
  </si>
  <si>
    <t>640D  XDRIVE GRAN TURISMO 3.0 340CV</t>
  </si>
  <si>
    <t>730D 3.0 389CV</t>
  </si>
  <si>
    <t>730D XDRIVE 3.0 286CV</t>
  </si>
  <si>
    <t>740D XDRIVE 3.0 340CV</t>
  </si>
  <si>
    <t>M340D 3.0 48V XDRIVE TOURING</t>
  </si>
  <si>
    <t>M440D XDRIVE  3.0 374CV CABRIO</t>
  </si>
  <si>
    <t>M440D XDRIVE 3.0 340CV COUPÈ</t>
  </si>
  <si>
    <t>X1 2022 XDRIVE 20D 2.0 163CV</t>
  </si>
  <si>
    <t>X1 2022 XDRIVE 23D 2.0 211CV</t>
  </si>
  <si>
    <t>X3 SDRIVE 18D 2.0 150CV</t>
  </si>
  <si>
    <t>X3 XDRIVE 20D 2.0 190CV</t>
  </si>
  <si>
    <t>X3 XDRIVE 30D 3.0 250CV</t>
  </si>
  <si>
    <t>X3 XDRIVE 30D 3.0 286CV</t>
  </si>
  <si>
    <t>X3 XDRIVE M40D 3.0 340CV</t>
  </si>
  <si>
    <t>X4 XDRIVE 20D 190CV</t>
  </si>
  <si>
    <t>X4 XDRIVE 30D 3.0 250CV</t>
  </si>
  <si>
    <t>X4 XDRIVE 30D 3.0 286CV</t>
  </si>
  <si>
    <t>X4 XDRIVE M40D 3.0 340CV</t>
  </si>
  <si>
    <t>X5 XDRIVE 30D 3.0 298CV</t>
  </si>
  <si>
    <t>X5 XDRIVE 40D 3.0 352CV</t>
  </si>
  <si>
    <t>X6 XDRIVE 30D 3.0 286CV</t>
  </si>
  <si>
    <t>X6 XDRIVE 40D 3.0 340CV</t>
  </si>
  <si>
    <t>X7 XDRIVE 40D 3.0 340CV</t>
  </si>
  <si>
    <t>TOURNEO CUSTOM 2.0 130CV</t>
  </si>
  <si>
    <t>TOURNEO CUSTOM 2.0 185CV</t>
  </si>
  <si>
    <t>XE 2.0D 204CV</t>
  </si>
  <si>
    <t>XF 2.0D 204CV</t>
  </si>
  <si>
    <t>XF 2.0D 204CV AWD</t>
  </si>
  <si>
    <t>CEED STATION 1.6 CRDI</t>
  </si>
  <si>
    <t>SPORTAGE 2022 1.6 CRDI MHEV</t>
  </si>
  <si>
    <t>136CV AWD</t>
  </si>
  <si>
    <t>X CEED 1.6 CRDI 136CV</t>
  </si>
  <si>
    <t>DEFENDER 90 3.0D I6 200CV AWD</t>
  </si>
  <si>
    <t>DEFENDER 90 3.0D I6 250CV AWD</t>
  </si>
  <si>
    <t>DEFENDER 90 3.0D I6 300CV AWD</t>
  </si>
  <si>
    <t>DISCOVERY 3.0D I6 250CV AWD</t>
  </si>
  <si>
    <t>DISCOVERY 3.0D I6 300CV AWD</t>
  </si>
  <si>
    <t>DISCOVERY SPORT 2020 2.0 TD4</t>
  </si>
  <si>
    <t>163CV IBRIDO-GASOLIO</t>
  </si>
  <si>
    <t>204CV IBRIDO-GASOLIO</t>
  </si>
  <si>
    <t>RANGE ROVER 2022 3.0D I6 250CV</t>
  </si>
  <si>
    <t>RANGE ROVER 2022 3.0D I6 350CV</t>
  </si>
  <si>
    <t>RANGE ROVER EVOQUE 2.0D I4 163CV AWD</t>
  </si>
  <si>
    <t>RANGE ROVER EVOQUE 2.0D I4 204CV AWD</t>
  </si>
  <si>
    <t>RANGE ROVER SPORT 2022 3.0D I6 250CV</t>
  </si>
  <si>
    <t>RANGE ROVER SPORT 2022 3.0D I6 300CV</t>
  </si>
  <si>
    <t>RANGE ROVER SPORT 2022 3.0D I6 350CV</t>
  </si>
  <si>
    <t>VELAR 2.0D I4 204CV</t>
  </si>
  <si>
    <t>CX-60 3.3L E-SKYACTIVE D 200CV</t>
  </si>
  <si>
    <t>CX-60 3.3L E-SKYACTIVE D 250CV</t>
  </si>
  <si>
    <t>C200D 2.0 163CV  BERLINA</t>
  </si>
  <si>
    <t>C200D 2.0 163CV  SW</t>
  </si>
  <si>
    <t>C220D 2.0 197CV 4MATIC</t>
  </si>
  <si>
    <t>C220D 2.0 200CV  BERLINA</t>
  </si>
  <si>
    <t>C220D 2.0 200CV 4MATIC BERLINA</t>
  </si>
  <si>
    <t>C220D 2.0 200CV 4MATIC SW</t>
  </si>
  <si>
    <t>C220D 2.0 200CV SW</t>
  </si>
  <si>
    <t>C300D 2.0 265CV  BERLINA</t>
  </si>
  <si>
    <t>C300D 2.0 265CV 4MATIC BERLINA</t>
  </si>
  <si>
    <t>C300D 2.0 265CV SW</t>
  </si>
  <si>
    <t>E 220D 2.0 200CV</t>
  </si>
  <si>
    <t>E 220D 4MATIC 2.0 200CV</t>
  </si>
  <si>
    <t>E 220D SW 2.0 200CV</t>
  </si>
  <si>
    <t>E 220D SW 4MATIC 2.0 200CV</t>
  </si>
  <si>
    <t>E 300D 4MATIC 2.0 265CV</t>
  </si>
  <si>
    <t>GLC 220D 4M 200CV</t>
  </si>
  <si>
    <t>GLC 300D 4M 270CV</t>
  </si>
  <si>
    <t>GLE 300D 2.0 4MATIC 272CV</t>
  </si>
  <si>
    <t>S90 B5 D AWD GEARTRONIC</t>
  </si>
  <si>
    <t>2.0 235CV IBRIDO-GASOLIO</t>
  </si>
  <si>
    <t>V60 B4 GEARTRONIC 2.0 197CV</t>
  </si>
  <si>
    <t>V60 CROSS COUNTRY B4 AWD GEARTRONIC</t>
  </si>
  <si>
    <t>2.0 190CV IBRIDO-GASOLIO</t>
  </si>
  <si>
    <t>V90 B4 GEARTRONIC 2.0 197CV</t>
  </si>
  <si>
    <t>V90 CROSS COUNTRY B4 D AWD GEARTRONIC</t>
  </si>
  <si>
    <t>2.0 197CV IBRIDO-GASOLIO</t>
  </si>
  <si>
    <t>XC60 2019 B4 GEARTRONIC 2.0 AWD</t>
  </si>
  <si>
    <t>197CV HYBRID</t>
  </si>
  <si>
    <t>XC60 B4 2.0 197CV FWD</t>
  </si>
  <si>
    <t>XC90 B5 2.0 AWD 235CV</t>
  </si>
  <si>
    <t>ELETTRICO</t>
  </si>
  <si>
    <t>500E</t>
  </si>
  <si>
    <t>ELETTRICA</t>
  </si>
  <si>
    <t>500E CABRIO</t>
  </si>
  <si>
    <t>AIWAYS</t>
  </si>
  <si>
    <t>U5 204CV</t>
  </si>
  <si>
    <t>U6 218CV</t>
  </si>
  <si>
    <t>E-TRON GT QUATTRO</t>
  </si>
  <si>
    <t>E-TRON GT RS QUATTRO</t>
  </si>
  <si>
    <t>Q4 E-TRON 40</t>
  </si>
  <si>
    <t>Q4 E-TRON 45</t>
  </si>
  <si>
    <t>Q4 E-TRON 50</t>
  </si>
  <si>
    <t>Q8 E-TRON 50</t>
  </si>
  <si>
    <t>QUATTRO</t>
  </si>
  <si>
    <t>Q8 E-TRON 55</t>
  </si>
  <si>
    <t>I3 120 AH</t>
  </si>
  <si>
    <t>I4 2021 EDRIVE 35</t>
  </si>
  <si>
    <t>I4 2021 EDRIVE 40</t>
  </si>
  <si>
    <t>I4 2021 IM50 SPORT</t>
  </si>
  <si>
    <t>I5 EDRIVE40</t>
  </si>
  <si>
    <t>I7 EDRIVE50</t>
  </si>
  <si>
    <t>106KWH ELETTRICA</t>
  </si>
  <si>
    <t>I7 XDRIVE60</t>
  </si>
  <si>
    <t>IX XDRIVE 40</t>
  </si>
  <si>
    <t>177CV</t>
  </si>
  <si>
    <t>IX XDRIVE 50</t>
  </si>
  <si>
    <t>IX1 XDRIVE 20 204CV</t>
  </si>
  <si>
    <t>IX1 XDRIVE 30 326CV</t>
  </si>
  <si>
    <t>IX3 80KWH</t>
  </si>
  <si>
    <t>BYD</t>
  </si>
  <si>
    <t>ATTO 3 204CV</t>
  </si>
  <si>
    <t>E-C4 50KWH</t>
  </si>
  <si>
    <t>E-C4 54KWH</t>
  </si>
  <si>
    <t>E-C4 X 50KWH</t>
  </si>
  <si>
    <t>E-C4 X 54KWH</t>
  </si>
  <si>
    <t>BORN 58KWH 204CV</t>
  </si>
  <si>
    <t>E-BORN 58KWH 231CV</t>
  </si>
  <si>
    <t>E-BORN 77KWH 231CV</t>
  </si>
  <si>
    <t>SPRING</t>
  </si>
  <si>
    <t>ELECTRIC</t>
  </si>
  <si>
    <t>GLORY 500E</t>
  </si>
  <si>
    <t>DR 1 EV</t>
  </si>
  <si>
    <t>DS 3 E-TENSE</t>
  </si>
  <si>
    <t>500 BERLINA 23KWH</t>
  </si>
  <si>
    <t>500 BERLINA 42KWH</t>
  </si>
  <si>
    <t>500 CABRIO 23KWH</t>
  </si>
  <si>
    <t>500 CABRIO 42KWH</t>
  </si>
  <si>
    <t>500 LA PRIMA BERLINA</t>
  </si>
  <si>
    <t>500 LA PRIMA CABRIO</t>
  </si>
  <si>
    <t>600E</t>
  </si>
  <si>
    <t>MUSTANG MACH-E 76KWH</t>
  </si>
  <si>
    <t>269CV</t>
  </si>
  <si>
    <t>MUSTANG MACH-E 99KWH EXTENDED</t>
  </si>
  <si>
    <t>290CV</t>
  </si>
  <si>
    <t>487CV</t>
  </si>
  <si>
    <t>E:NY1</t>
  </si>
  <si>
    <t>HONDA E 36KWH</t>
  </si>
  <si>
    <t>HONDA E ADVANCE 36KWH</t>
  </si>
  <si>
    <t>KONA EV 156CV </t>
  </si>
  <si>
    <t>KONA EV 218CV</t>
  </si>
  <si>
    <t>IONIQ 5</t>
  </si>
  <si>
    <t>170CV 58 KWH</t>
  </si>
  <si>
    <t>IONIQ 6 150CV 53KWH</t>
  </si>
  <si>
    <t>IONIQ 6 230CV 77KWH</t>
  </si>
  <si>
    <t>IONIQ 6 325CV 77KWH</t>
  </si>
  <si>
    <t>I-PACE 2023 EV 90KWH 400CV</t>
  </si>
  <si>
    <t>AVENGER</t>
  </si>
  <si>
    <t>KORANDO E- MOTION</t>
  </si>
  <si>
    <t>207CV</t>
  </si>
  <si>
    <t>E-NIRO 64KWH</t>
  </si>
  <si>
    <t>E-SOUL 2022 39KWH</t>
  </si>
  <si>
    <t>E-SOUL 2022 64KWH</t>
  </si>
  <si>
    <t>EV6 AWD</t>
  </si>
  <si>
    <t>EV6 AWD GT</t>
  </si>
  <si>
    <t>EV6 RWD</t>
  </si>
  <si>
    <t>RZ450E</t>
  </si>
  <si>
    <t>UX300E</t>
  </si>
  <si>
    <t>LOTUS</t>
  </si>
  <si>
    <t>ELETRE</t>
  </si>
  <si>
    <t>MAXUS</t>
  </si>
  <si>
    <t>MIFA 9</t>
  </si>
  <si>
    <t>MX-30 143CV</t>
  </si>
  <si>
    <t>EQA 250 66KWH</t>
  </si>
  <si>
    <t>EQA 350 4MATIC 66KWH</t>
  </si>
  <si>
    <t>EQB 250 66KW 109CV</t>
  </si>
  <si>
    <t>EQB 250+ 70KWH 150CV</t>
  </si>
  <si>
    <t>EQB 300 4MATIC 66KWH</t>
  </si>
  <si>
    <t>EQB 350 4MATIC 66KWH</t>
  </si>
  <si>
    <t>EQC 400 4MATIC 80KWH</t>
  </si>
  <si>
    <t>EQE 300 COUPÉ</t>
  </si>
  <si>
    <t>EQE 350 COUPÉ</t>
  </si>
  <si>
    <t>EQE 350+ COUPÉ</t>
  </si>
  <si>
    <t>EQE 43 4MATIC AMG</t>
  </si>
  <si>
    <t>EQE 500 4MATIC COUPÉ</t>
  </si>
  <si>
    <t>EQE 53 4MATIC AMG</t>
  </si>
  <si>
    <t>EQE SUV 300 150CV</t>
  </si>
  <si>
    <t>EQE SUV 350 4MATIC 150CV</t>
  </si>
  <si>
    <t>EQE SUV 350+ 150CV</t>
  </si>
  <si>
    <t>EQE SUV 43 4MATIC 184CV</t>
  </si>
  <si>
    <t>EQE SUV 500 4MATIC 184CV</t>
  </si>
  <si>
    <t>EQS 450 4MATIC</t>
  </si>
  <si>
    <t>EQS 450+</t>
  </si>
  <si>
    <t>EQS 500 4MATIC</t>
  </si>
  <si>
    <t>EQS SUV 450 4MATIC</t>
  </si>
  <si>
    <t>EQS SUV 450+</t>
  </si>
  <si>
    <t>EQS SUV 580 4MATIC AMG</t>
  </si>
  <si>
    <t>EQV 300 LONG 6 POSTI</t>
  </si>
  <si>
    <t>MARVEL R</t>
  </si>
  <si>
    <t>MARVEL R 4WD</t>
  </si>
  <si>
    <t>MG4 51KWH</t>
  </si>
  <si>
    <t>MG4 64KWH</t>
  </si>
  <si>
    <t>MG4 77KWH</t>
  </si>
  <si>
    <t>MG5 50,3 KWH</t>
  </si>
  <si>
    <t>MG5 61 KWH</t>
  </si>
  <si>
    <t>ZS EV</t>
  </si>
  <si>
    <t>51KWH</t>
  </si>
  <si>
    <t>72KWH</t>
  </si>
  <si>
    <t>MINI COOPER SE</t>
  </si>
  <si>
    <t>MINI COOPER SE CABRIO</t>
  </si>
  <si>
    <t>ARIYA 63 KWH</t>
  </si>
  <si>
    <t>ARIYA 87 KWH</t>
  </si>
  <si>
    <t>ARIYA 87 KWH 4WD</t>
  </si>
  <si>
    <t>LEAF 40KWH</t>
  </si>
  <si>
    <t>LEAF 62KWH</t>
  </si>
  <si>
    <t>CORSA 2019</t>
  </si>
  <si>
    <t>MOKKA-E</t>
  </si>
  <si>
    <t>ZAFIRA E-LIFE 75KWH</t>
  </si>
  <si>
    <t>E-2008 ELETTRICA</t>
  </si>
  <si>
    <t>100KW</t>
  </si>
  <si>
    <t>E-208 ELETTRICA</t>
  </si>
  <si>
    <t>100KW 136CV</t>
  </si>
  <si>
    <t>100KW GT</t>
  </si>
  <si>
    <t>E-308</t>
  </si>
  <si>
    <t>E-TRAVELLER 50 KWH</t>
  </si>
  <si>
    <t>POLESTAR</t>
  </si>
  <si>
    <t>POLESTAR 2 69KWH</t>
  </si>
  <si>
    <t>POLESTAR 2 82KWH</t>
  </si>
  <si>
    <t>POLESTAR 3 111KWH 490CV</t>
  </si>
  <si>
    <t>POLESTAR 3 111KWH 520CV</t>
  </si>
  <si>
    <t>TAYCAN</t>
  </si>
  <si>
    <t>TAYCAN 4S</t>
  </si>
  <si>
    <t>TAYCAN 4S CROSS</t>
  </si>
  <si>
    <t>TAYCAN TURBO</t>
  </si>
  <si>
    <t>TAYCAN TURBO CROSS</t>
  </si>
  <si>
    <t>TAYCAN TURBO S</t>
  </si>
  <si>
    <t>TAYCAN TURBO S CROSS</t>
  </si>
  <si>
    <t>MEGANE E-TECH EV60 130CV</t>
  </si>
  <si>
    <t>MEGANE E-TECH EV60 220CV</t>
  </si>
  <si>
    <t>TWINGO</t>
  </si>
  <si>
    <t>ZOE 2022 R110</t>
  </si>
  <si>
    <t>ZOE 2022 R135</t>
  </si>
  <si>
    <t>SERES</t>
  </si>
  <si>
    <t>SERES 3 163CV</t>
  </si>
  <si>
    <t>ENYAQ IV</t>
  </si>
  <si>
    <t>80 4X4</t>
  </si>
  <si>
    <t>SMART</t>
  </si>
  <si>
    <t>#1 102CV</t>
  </si>
  <si>
    <t>#1 158CV BRABUS</t>
  </si>
  <si>
    <t>SMART CABRIO</t>
  </si>
  <si>
    <t>SMART COUPÈ</t>
  </si>
  <si>
    <t>SOLTERRA 4E-EXPERIENCE</t>
  </si>
  <si>
    <t>TESLA</t>
  </si>
  <si>
    <t>MODEL 3 NV35 LONG RANGE AWD</t>
  </si>
  <si>
    <t>MODEL 3 NV35 RWD</t>
  </si>
  <si>
    <t>MODEL S</t>
  </si>
  <si>
    <t>PLAID</t>
  </si>
  <si>
    <t>MODEL S 100KWH</t>
  </si>
  <si>
    <t>MY 2022</t>
  </si>
  <si>
    <t>MODEL X</t>
  </si>
  <si>
    <t>MODEL X 100KWH</t>
  </si>
  <si>
    <t>MODEL Y LONG RANGE</t>
  </si>
  <si>
    <t>75 KWH AWD</t>
  </si>
  <si>
    <t>MODEL Y PERFORMANCE</t>
  </si>
  <si>
    <t>MODEL Y RWD</t>
  </si>
  <si>
    <t>75KWH</t>
  </si>
  <si>
    <t>BZ4X</t>
  </si>
  <si>
    <t>ID 3 1ST 204CV</t>
  </si>
  <si>
    <t>ID 4 170CV</t>
  </si>
  <si>
    <t>ID 4 1ST 204CV</t>
  </si>
  <si>
    <t>ID 4 GTX 299CV</t>
  </si>
  <si>
    <t>ID 4 PRO PERFORMANCE</t>
  </si>
  <si>
    <t>ID 5 GTX</t>
  </si>
  <si>
    <t>ID 5 PRO PERFORMANCE</t>
  </si>
  <si>
    <t>ID 7 PRO</t>
  </si>
  <si>
    <t>ID BUZZ</t>
  </si>
  <si>
    <t>C40 RECHARGE 238CV</t>
  </si>
  <si>
    <t>C40 RECHARGE 252CV</t>
  </si>
  <si>
    <t>C40 RECHARGE 408CV</t>
  </si>
  <si>
    <t>EX30 50KWH</t>
  </si>
  <si>
    <t>EX30 TWIN MOTOR</t>
  </si>
  <si>
    <t>EX90 SINGLE MOTOR RWD</t>
  </si>
  <si>
    <t>EX90 TWIN MOTOR AWD</t>
  </si>
  <si>
    <t>EX90 TWIN MOTOR PERFORMANCE AWD</t>
  </si>
  <si>
    <t>XC40 238CV</t>
  </si>
  <si>
    <t>XC40 252CV</t>
  </si>
  <si>
    <t>XC40 408CV</t>
  </si>
  <si>
    <t>RECHARGE TWIN</t>
  </si>
  <si>
    <t>PLUG-IN BENZINA</t>
  </si>
  <si>
    <t>TONALE 1.3 PHEV</t>
  </si>
  <si>
    <t>A3 SPB 40 TFSI E S-TRONIC 1.4 204CV</t>
  </si>
  <si>
    <t>A3 SPB 45 TFSI E S-TRONIC 1.4 245CV</t>
  </si>
  <si>
    <t>PLUG-IN BENZ</t>
  </si>
  <si>
    <t>A6 50 2.0 TFSI E QUATTRO 300CV</t>
  </si>
  <si>
    <t>A6 55 2.0 TFSI E QUATTRO 367CV</t>
  </si>
  <si>
    <t>A8 60 TFSI-E 3.0 QUATTRO TIPTR 450CV</t>
  </si>
  <si>
    <t>Q3 45 TFSI 1.4 E</t>
  </si>
  <si>
    <t>S-TRONIC 245CV</t>
  </si>
  <si>
    <t>Q5 50 TFSI 2.0 E</t>
  </si>
  <si>
    <t>QUATTRO S-TRONIC 300CV</t>
  </si>
  <si>
    <t>Q5 55 TFSI 2.0 E</t>
  </si>
  <si>
    <t>QUATTRO S TRONIC 367CV</t>
  </si>
  <si>
    <t>Q7 55 TFSI 3.0 E</t>
  </si>
  <si>
    <t>QUATTRO TIP-TRONIC 381CV</t>
  </si>
  <si>
    <t>Q7 60 TFSI 3.0 E</t>
  </si>
  <si>
    <t>QUATTRO TIP-TRONIC 465CV</t>
  </si>
  <si>
    <t>Q8 55 TFSI 3.0 E</t>
  </si>
  <si>
    <t>QUATTRO TIPTRONIC 381CV</t>
  </si>
  <si>
    <t>Q8 60 TFSI 3.0 E</t>
  </si>
  <si>
    <t>QUATTRO TIPTRONIC 462CV</t>
  </si>
  <si>
    <t>225E XDRIVE 1.5 ACTIVE TOURER</t>
  </si>
  <si>
    <t>230E XDRIVE 1.5 ACTIVE TOURER</t>
  </si>
  <si>
    <t>326CV</t>
  </si>
  <si>
    <t>320E 2.0 120KW 204CV</t>
  </si>
  <si>
    <t>320E TOURING 2.0 120KW 204CV</t>
  </si>
  <si>
    <t>330E 2.0 292CV</t>
  </si>
  <si>
    <t>330E XDRIVE 2.0 292CV</t>
  </si>
  <si>
    <t>530E SDRIVE 3.0 300CV</t>
  </si>
  <si>
    <t>745E IBRIDA 3.0</t>
  </si>
  <si>
    <t>290KW PLUG-IN</t>
  </si>
  <si>
    <t>X1 XDRIVE 25E 1.5 245CV</t>
  </si>
  <si>
    <t>X1 XDRIVE 30E 1.5 326CV</t>
  </si>
  <si>
    <t>X2 XDRIVE 25E 1.5 220CV</t>
  </si>
  <si>
    <t>X5 XDRIVE 50E 3.0 490CV</t>
  </si>
  <si>
    <t>C5 AIRCROSS 1.6 180CV</t>
  </si>
  <si>
    <t>C5 AIRCROSS 1.6 225CV</t>
  </si>
  <si>
    <t>IBRIDO PLUG-IN</t>
  </si>
  <si>
    <t>C5 X E 1.6 180</t>
  </si>
  <si>
    <t>C5 X E 1.6 225</t>
  </si>
  <si>
    <t>IBRIDO PLUG-IN BENZ</t>
  </si>
  <si>
    <t>FORMENTOR 2020 1.4 E-HYBRID</t>
  </si>
  <si>
    <t>LEON 1.4 E-HYBRID 204CV</t>
  </si>
  <si>
    <t>LEON 1.4 E-HYBRID 245CV</t>
  </si>
  <si>
    <t>LEON SPORTSTOURER 1.4 E-HYBRID 245CV</t>
  </si>
  <si>
    <t>DS4 1.6 E-TENSE 225CV</t>
  </si>
  <si>
    <t>PLUGIN BENZINA</t>
  </si>
  <si>
    <t>DS7 2022 1.6 E-TENSE 225CV</t>
  </si>
  <si>
    <t>DS7 2022 1.6 E-TENSE 300CV</t>
  </si>
  <si>
    <t>DS7 2022 1.6 E-TENSE 360KW - 490CV</t>
  </si>
  <si>
    <t>DS9 1.6 E-TENSE 250CV 2X4</t>
  </si>
  <si>
    <t>DS9 1.6 E-TENSE 360CV 4X4</t>
  </si>
  <si>
    <t>EXPLORER 2020 3.0 PHEV</t>
  </si>
  <si>
    <t>450CV PLUG-IN</t>
  </si>
  <si>
    <t>KUGA 2019 2.5 PHEV</t>
  </si>
  <si>
    <t>225CV PLUG-IN</t>
  </si>
  <si>
    <t>TOURNEO CUSTOM 1.0</t>
  </si>
  <si>
    <t>PHEV</t>
  </si>
  <si>
    <t>CR-V 2.0 PHEV 184CV</t>
  </si>
  <si>
    <t>SANTA FE 1.6 PHEV 265CV 4WD</t>
  </si>
  <si>
    <t>E-PACE 2021 1.5 I3</t>
  </si>
  <si>
    <t>300CV PHEV</t>
  </si>
  <si>
    <t>COMPASS 1.3 T4 PHEV 190CV 4XE</t>
  </si>
  <si>
    <t>GRAND CHEROKEE 2.0 PHEV ATX 4XE 380CV</t>
  </si>
  <si>
    <t>RENEGADE 1.3 T4 PHEV 190CV 4XE</t>
  </si>
  <si>
    <t>RENEGADE 1.3 T4 PHEV 240CV 4XE</t>
  </si>
  <si>
    <t>WRANGLER 2.0 PHEV ATX 4XE 380CV</t>
  </si>
  <si>
    <t>CEED STATION 1.6 GDI 141CV</t>
  </si>
  <si>
    <t>NIRO 2022 1.6 GDI PHEV 180CV</t>
  </si>
  <si>
    <t>SPORTAGE 1.6 T-GDI 265CV AWD</t>
  </si>
  <si>
    <t>PLUGIN BENZ</t>
  </si>
  <si>
    <t>X CEED 1.6 GDI 140CV PHEV</t>
  </si>
  <si>
    <t>DEFENDER 110 2020 2.0 SI4</t>
  </si>
  <si>
    <t>404CV 5P PHEV</t>
  </si>
  <si>
    <t>DISCOVERY SPORT 2019 1.5 I3 PHEV</t>
  </si>
  <si>
    <t>RANGE ROVER 3.0 I6 PHEV</t>
  </si>
  <si>
    <t>460CV</t>
  </si>
  <si>
    <t>550CV</t>
  </si>
  <si>
    <t>RANGE ROVER EVOQUE 1.5 PHEV</t>
  </si>
  <si>
    <t>RANGE ROVER SPORT 3.0 I6 PHEV</t>
  </si>
  <si>
    <t>VELAR 2.0 I4 404CV PHEV</t>
  </si>
  <si>
    <t>RX 450H+ 2.5 4WD 309CV</t>
  </si>
  <si>
    <t>LINK &amp; CO</t>
  </si>
  <si>
    <t>LINK &amp; CO 01 1.5 261 CV</t>
  </si>
  <si>
    <t>CX-60 2.5L E SKYACTIVE 328CV</t>
  </si>
  <si>
    <t>MX-30 E SKYACTIV R EV 170CV</t>
  </si>
  <si>
    <t>A 250E 1.3 AUT 218CV</t>
  </si>
  <si>
    <t>PLUG IN BENZINA</t>
  </si>
  <si>
    <t>B 250E 1.3 AUT 218CV</t>
  </si>
  <si>
    <t>C 300E 2.0 313CV</t>
  </si>
  <si>
    <t>C 400E 2.0 380CV 4MATIC</t>
  </si>
  <si>
    <t>CLA 250E AUTO 1.3 218CV</t>
  </si>
  <si>
    <t>E 300 E 4MATIC 2.0</t>
  </si>
  <si>
    <t>235KW PLUG-IN BENZINA</t>
  </si>
  <si>
    <t>GLA 250E AUT 1.3 218CV</t>
  </si>
  <si>
    <t>GLC 300E 4M 2.0 340CV</t>
  </si>
  <si>
    <t>GLC 400E 4M 2.0 390CV</t>
  </si>
  <si>
    <t>GLE 400E 4MATIC 2.0 388CV</t>
  </si>
  <si>
    <t>S 580E 3.0 367CV</t>
  </si>
  <si>
    <t>EHS 1.5 258CV</t>
  </si>
  <si>
    <t>MINI COOPER S E COUNTRYMAN</t>
  </si>
  <si>
    <t>1.5 224CV ALL4 AUT</t>
  </si>
  <si>
    <t>ECLIPSE CROSS 2.4 187CV</t>
  </si>
  <si>
    <t>ASTRA 2022 1.6 180CV</t>
  </si>
  <si>
    <t>GRANDLAND X 1.6 AWD 224CV</t>
  </si>
  <si>
    <t>132KW PLUG-IN BENZINA</t>
  </si>
  <si>
    <t>GRANDLAND X 1.6 AWD 300CV</t>
  </si>
  <si>
    <t>147KW PLUG-IN BENZINA</t>
  </si>
  <si>
    <t>3008 180E 1.6 190CV</t>
  </si>
  <si>
    <t>3008 225E 1.6 181CV</t>
  </si>
  <si>
    <t>HYBRID PLUG-IN BENZINA</t>
  </si>
  <si>
    <t>3008 300E 1.6 200CV</t>
  </si>
  <si>
    <t>HYBRID4 PLUG-IN BENZINA</t>
  </si>
  <si>
    <t>408 225E 1.6 180CV</t>
  </si>
  <si>
    <t>408 225E GT 1.6 225CV</t>
  </si>
  <si>
    <t>508 225E 1.6 290CV</t>
  </si>
  <si>
    <t>PLUGIN-BENZINA</t>
  </si>
  <si>
    <t>508 360E 1.6 360CV</t>
  </si>
  <si>
    <t>508 SW 225E 1.6 290CV</t>
  </si>
  <si>
    <t>508 SW 360E 1.6 360CV</t>
  </si>
  <si>
    <t>CAYENNE 3.0 E-HYBRID</t>
  </si>
  <si>
    <t>470CV</t>
  </si>
  <si>
    <t>PANAMERA 2020 2.9 4S E-HYBRID 560CV</t>
  </si>
  <si>
    <t>PANAMERA 2023 2.9 4 E-HYBRID</t>
  </si>
  <si>
    <t>462CV PLUG-IN BENZINA</t>
  </si>
  <si>
    <t>CAPTUR 2020 1.6 160CV</t>
  </si>
  <si>
    <t>SUPERB 1.4 TSI 218CV</t>
  </si>
  <si>
    <t>PLUG-IN</t>
  </si>
  <si>
    <t>SUPERB WAGON 1.4 TSI 218CV</t>
  </si>
  <si>
    <t>PLUG-IN SW</t>
  </si>
  <si>
    <t>ACROSS 2.5 306CV AWD</t>
  </si>
  <si>
    <t>C-HR 2.0 PHEV 223CV</t>
  </si>
  <si>
    <t>PRIUS 2.0 223CV</t>
  </si>
  <si>
    <t>RAV4 2.5 PHEV 306CV</t>
  </si>
  <si>
    <t>GOLF VIII 2020 1.4 GTE 245CV</t>
  </si>
  <si>
    <t>PASSAT VARIANT 2019 1.4 GTE 1.4</t>
  </si>
  <si>
    <t>115KW</t>
  </si>
  <si>
    <t>TIGUAN 1.4 TSI EHYBRID 245CV</t>
  </si>
  <si>
    <t>S60 T8 RECHARGE AWD 2.0 455CV</t>
  </si>
  <si>
    <t>S90 T8 RECHARGE AWD 2.0 455CV</t>
  </si>
  <si>
    <t>V60 T6 RECHARGE AWD 2.0 350CV</t>
  </si>
  <si>
    <t>V60 T8 RECHARGE AWD 2.0 455CV</t>
  </si>
  <si>
    <t>V90 T6 RECHARGE AWD 2.0 350CV</t>
  </si>
  <si>
    <t>V90 T8 RECHARGE AWD 2.0 455CV</t>
  </si>
  <si>
    <t>XC60 T6 RECHARGE  AWD 2.0 350CV</t>
  </si>
  <si>
    <t>XC60 T8 RECHARGE  AWD 2.0 455CV</t>
  </si>
  <si>
    <t>XC90 T8 RECHARGE  AWD 2.0 455CV</t>
  </si>
  <si>
    <t>PLUG-IN GASOLIO</t>
  </si>
  <si>
    <t>C 300 DE 2.0 325CV</t>
  </si>
  <si>
    <t>C 300 DE 2.0 4MATIC 325CV</t>
  </si>
  <si>
    <t>E 300 DE SW 2.0 225KW</t>
  </si>
  <si>
    <t>E 300 DE SW 4MATIC 2.0 225KW</t>
  </si>
  <si>
    <t>GLC 300DE 2.0 4MATIC 330CV</t>
  </si>
  <si>
    <t>GLE 350DE 2.0 4MATIC 320CV</t>
  </si>
  <si>
    <t>124 SPIDER 1.4 T MULTIAIR</t>
  </si>
  <si>
    <t>695 1.4 T-JET</t>
  </si>
  <si>
    <t>GIULIA 2.0 TURBO</t>
  </si>
  <si>
    <t>GIULIA 2.9 T V6 QUADRIFOGLIO</t>
  </si>
  <si>
    <t>GIULIETTA 1.2 T 120CV</t>
  </si>
  <si>
    <t>EURO6</t>
  </si>
  <si>
    <t>GIULIETTA 1.4 T 170CV</t>
  </si>
  <si>
    <t>GIULIETTA 1.4 T MULTIAIR</t>
  </si>
  <si>
    <t>GIULIETTA 1.4 TURBO</t>
  </si>
  <si>
    <t>MITO 1.4 77CV</t>
  </si>
  <si>
    <t>MITO 1.4 T 170CV</t>
  </si>
  <si>
    <t>MITO 1.4 TURBO MULTIAIR</t>
  </si>
  <si>
    <t>250CV Q4</t>
  </si>
  <si>
    <t>STELVIO 2.9 BI-TURBO</t>
  </si>
  <si>
    <t>A1 1.0 TFSI</t>
  </si>
  <si>
    <t>A1 ALLSTREET 35 TFSI 1.5</t>
  </si>
  <si>
    <t>A1 CITYCARVER 25 TFSI 1.0</t>
  </si>
  <si>
    <t>A1 CITYCARVER 30 TFSI 1.0</t>
  </si>
  <si>
    <t>A1 CITYCARVER 30 TFSI S-TRONIC 1.0</t>
  </si>
  <si>
    <t>A1 CITYCARVER 35 TFSI 1.5</t>
  </si>
  <si>
    <t>A1 CITYCARVER 35 TFSI S-TRONIC 1.5</t>
  </si>
  <si>
    <t>A1 SPB 1.0 TFSI</t>
  </si>
  <si>
    <t>A1 SPB 1.5 TFSI</t>
  </si>
  <si>
    <t>A1 SPB 25 TFSI S-TRONIC</t>
  </si>
  <si>
    <t>1.0 115CV</t>
  </si>
  <si>
    <t>A1 SPB 40 2.0 TFSI S-TRONIC</t>
  </si>
  <si>
    <t>A3 1.0 TFSI</t>
  </si>
  <si>
    <t>A3 1.4 TFSI 116CV</t>
  </si>
  <si>
    <t>A3 1.5 TFSI</t>
  </si>
  <si>
    <t>A3 1.5 TFSI 150CV</t>
  </si>
  <si>
    <t>A3 2.0 TFSI</t>
  </si>
  <si>
    <t>A3 2.0 TFSI QUATTRO S-TRONIC</t>
  </si>
  <si>
    <t>A3 2020 SEDAN 30 TFSI</t>
  </si>
  <si>
    <t>A3 2020 SEDAN 35 TFSI</t>
  </si>
  <si>
    <t>1.5 150CV</t>
  </si>
  <si>
    <t>A3 2020 SEDAN 40 TFSI QUATTRO S TR</t>
  </si>
  <si>
    <t>A3 CABRIO 1.4 TFSI 116CV</t>
  </si>
  <si>
    <t>MY2016</t>
  </si>
  <si>
    <t>A3 CABRIO 1.4 TFSI 150CV</t>
  </si>
  <si>
    <t>A3 CABRIO 1.4 TFSI 190CV</t>
  </si>
  <si>
    <t>A3 CABRIO 1.4 TFSI QUATTRO S-TRONIC 190CV</t>
  </si>
  <si>
    <t>A3 CABRIO 35 TFSI 1.5</t>
  </si>
  <si>
    <t>A3 CABRIO 40 TFSI 2.0</t>
  </si>
  <si>
    <t>190CV QUATTRO</t>
  </si>
  <si>
    <t>190CV S-TRONIC</t>
  </si>
  <si>
    <t>A3 SEDAN 2.0 TFSI</t>
  </si>
  <si>
    <t>190CV SW</t>
  </si>
  <si>
    <t>A3 SEDAN 2.0 TFSI QUATTRO S-TRONIC</t>
  </si>
  <si>
    <t>A3 SEDAN 30 TFSI 1.0</t>
  </si>
  <si>
    <t>A3 SEDAN 35 TFSI 1.5</t>
  </si>
  <si>
    <t>A3 SEDAN 40 TFSI 2.0</t>
  </si>
  <si>
    <t>A3 SPB 1.0 TFSI 116CV</t>
  </si>
  <si>
    <t>A3 SPB 1.4 TFSI 150CV</t>
  </si>
  <si>
    <t>A3 SPB 2.0 TFSI</t>
  </si>
  <si>
    <t>A3 SPB 2.0 TFSI QUATTRO S-TRONIC</t>
  </si>
  <si>
    <t>A3 SPB 30 1.0</t>
  </si>
  <si>
    <t>116CV S-TRONIC</t>
  </si>
  <si>
    <t>A3 SPB 35 1.5</t>
  </si>
  <si>
    <t>150CV S-TRONIC</t>
  </si>
  <si>
    <t>A3 SPB 40 2.0</t>
  </si>
  <si>
    <t>190CV QUATTRO S-TRONIC</t>
  </si>
  <si>
    <t>A4 1.4 TFSI</t>
  </si>
  <si>
    <t>A4 1.4 TFSI S-TRONIC</t>
  </si>
  <si>
    <t>A4 ALLROAD 2.0 TFSI</t>
  </si>
  <si>
    <t>252CV</t>
  </si>
  <si>
    <t>A4 AVANT 1.4 TFSI</t>
  </si>
  <si>
    <t>A5 2.0 TFSI 190CV</t>
  </si>
  <si>
    <t>A5 2.0 TFSI QUATTRO S-TRONIC</t>
  </si>
  <si>
    <t>252CV COUPÉ</t>
  </si>
  <si>
    <t>A5 2.0 TFSI S-TR 190CV</t>
  </si>
  <si>
    <t>A5 SPB 2.0 TFSI</t>
  </si>
  <si>
    <t>A5 SPB 2.0 TFSI QUATTRO S-TR</t>
  </si>
  <si>
    <t>A7 SPB 2.0 TFSI QUATTRO S-TRONIC</t>
  </si>
  <si>
    <t>A8 55 TFSI 3.0 QUATTRO TIPTR</t>
  </si>
  <si>
    <t>Q2 1.0 TFSI</t>
  </si>
  <si>
    <t>Q2 1.0 TFSI S-TRONIC</t>
  </si>
  <si>
    <t>Q2 1.4 TFSI</t>
  </si>
  <si>
    <t>Q2 1.4 TFSI S-TRONIC</t>
  </si>
  <si>
    <t>Q2 2.0 TFSI QUATTRO S TRONIC</t>
  </si>
  <si>
    <t>Q2 30 1.0 TFSI</t>
  </si>
  <si>
    <t>Q3 1.4 TFSI</t>
  </si>
  <si>
    <t>Q3 2.0 TFSI 180CV</t>
  </si>
  <si>
    <t>QUATTRO S TRONIC</t>
  </si>
  <si>
    <t>Q3 2.0 TFSI 220CV</t>
  </si>
  <si>
    <t>QUATTRO S TRONIC SPORT</t>
  </si>
  <si>
    <t>Q3 35 1.5 TFSI</t>
  </si>
  <si>
    <t>Q3 35 1.5 TFSI S-TRONIC</t>
  </si>
  <si>
    <t>Q5 2.0 TFSI</t>
  </si>
  <si>
    <t>Q5 2.0 TFSI 180CV</t>
  </si>
  <si>
    <t>QUATTRO TIPTRONIC</t>
  </si>
  <si>
    <t>Q5 2.0 TFSI 230CV</t>
  </si>
  <si>
    <t>Q5 2.0 TFSI QUATTRO S-TRONIC</t>
  </si>
  <si>
    <t>Q7 3.0 TFSI QUATTRO TIPTRONIC</t>
  </si>
  <si>
    <t>333CV</t>
  </si>
  <si>
    <t>R8 SPYDER 5.2 FSI QUATTRO S-TRONIC</t>
  </si>
  <si>
    <t>540CV</t>
  </si>
  <si>
    <t>RS3 SEDAN 2.5</t>
  </si>
  <si>
    <t>RS3 SPB 2.5</t>
  </si>
  <si>
    <t>RS7 SPB 4.0 V8 QUATTRO TIPTRONIC</t>
  </si>
  <si>
    <t>560CV</t>
  </si>
  <si>
    <t>S3 2.0 SPB TFSI QUATTRO</t>
  </si>
  <si>
    <t>S3 CABRIO 2.0 TFSI QUATTRO S-TR</t>
  </si>
  <si>
    <t>S3 SEDAN 2.0 TFSI QUATTRO S-TR</t>
  </si>
  <si>
    <t>S3 SEDAN 2020</t>
  </si>
  <si>
    <t>S3 SPB 2.0 TFSI QUATTRO S-TR</t>
  </si>
  <si>
    <t>S4 AVANT 3.0 TFSI</t>
  </si>
  <si>
    <t>S5 SPB 3.0</t>
  </si>
  <si>
    <t>SQ2 2.0 TFSI 300CV</t>
  </si>
  <si>
    <t>QUATTRO S-TRONIC</t>
  </si>
  <si>
    <t>SQ5 3.0 TFSI 353CV</t>
  </si>
  <si>
    <t>TT 40 TFSI 2.0 S-TRONIC</t>
  </si>
  <si>
    <t>197CV COUPÉ</t>
  </si>
  <si>
    <t>TT 45 TFSI 2.0</t>
  </si>
  <si>
    <t>TT 45 TFSI 2.0 S-TRONIC</t>
  </si>
  <si>
    <t>TT ROADSTER 2.0 TFSI QUATTRO S-TRONIC</t>
  </si>
  <si>
    <t>320CV CABRIO</t>
  </si>
  <si>
    <t>TT ROADSTER 40 TFSI 2.0 S-TRONIC</t>
  </si>
  <si>
    <t>TT ROADSTER 45 TFSI 2.0</t>
  </si>
  <si>
    <t>TT ROADSTER 45 TFSI 2.0 QUATTRO S-TRONIC</t>
  </si>
  <si>
    <t>TT ROADSTER 45 TFSI 2.0 S-TRONIC</t>
  </si>
  <si>
    <t>116I 1.5 109CV</t>
  </si>
  <si>
    <t>3 PORTE</t>
  </si>
  <si>
    <t>118I 1.5</t>
  </si>
  <si>
    <t>120I 2.0</t>
  </si>
  <si>
    <t>184CV</t>
  </si>
  <si>
    <t>120I 2.0 184CV</t>
  </si>
  <si>
    <t>125I 2.0 224CV MSPORT</t>
  </si>
  <si>
    <t>125I 2.0 M SPORT</t>
  </si>
  <si>
    <t>224CV</t>
  </si>
  <si>
    <t>216I 1.5 102CV</t>
  </si>
  <si>
    <t>216I 1.5 109CV</t>
  </si>
  <si>
    <t>218I 1.5 140CV</t>
  </si>
  <si>
    <t>220I 2.0 190CV</t>
  </si>
  <si>
    <t>230I 2.0 252CV MSPORT</t>
  </si>
  <si>
    <t>318I 2.0</t>
  </si>
  <si>
    <t>156CV</t>
  </si>
  <si>
    <t>318I 2.0 TOURING</t>
  </si>
  <si>
    <t>320I 2.0 184CV</t>
  </si>
  <si>
    <t>BERLINA 2019</t>
  </si>
  <si>
    <t>320I TOURING 2.0</t>
  </si>
  <si>
    <t>320I XDRIVE 2.0 184CV</t>
  </si>
  <si>
    <t>320IA 2.0 184CV</t>
  </si>
  <si>
    <t>GRAN TURISMO</t>
  </si>
  <si>
    <t>320IA XDRIVE 2.0 184CV</t>
  </si>
  <si>
    <t>330I 2.0</t>
  </si>
  <si>
    <t>330I TOURING 2.0</t>
  </si>
  <si>
    <t>330I XDRIVE 2.0 258CV</t>
  </si>
  <si>
    <t>330I XDRIVE TOURING 2.0</t>
  </si>
  <si>
    <t>335I 3.0 306CV</t>
  </si>
  <si>
    <t>335IA XDRIVE 3.0 306CV</t>
  </si>
  <si>
    <t>340IA 3.0 326CV</t>
  </si>
  <si>
    <t>340IA 3.0 XDRIVE 326CV</t>
  </si>
  <si>
    <t>420I 2021 2.0 184CV</t>
  </si>
  <si>
    <t>420I CABRIO</t>
  </si>
  <si>
    <t>420I GRAN COUPÉ</t>
  </si>
  <si>
    <t>430I 2.0 252CV</t>
  </si>
  <si>
    <t>430I CABRIO</t>
  </si>
  <si>
    <t>2.0 252CV</t>
  </si>
  <si>
    <t>430I CABRIO 2021</t>
  </si>
  <si>
    <t>2.0 258CV</t>
  </si>
  <si>
    <t>430I COUPÉ</t>
  </si>
  <si>
    <t>430I GRAN COUPÉ</t>
  </si>
  <si>
    <t>440I XDRIVE 3.0 326CV</t>
  </si>
  <si>
    <t>440I XDRIVE COUPÉ</t>
  </si>
  <si>
    <t>3.0 326CV</t>
  </si>
  <si>
    <t>440I XDRIVE GRAN COUPÉ</t>
  </si>
  <si>
    <t>520I 2.0</t>
  </si>
  <si>
    <t>184CV BERLINA</t>
  </si>
  <si>
    <t>520I TOURING 2.0</t>
  </si>
  <si>
    <t>184CV SW</t>
  </si>
  <si>
    <t>530I 2.0 XDRIVE</t>
  </si>
  <si>
    <t>252CV BERLINA</t>
  </si>
  <si>
    <t>530I TOURING XDRIVE 2.0</t>
  </si>
  <si>
    <t>252CV SW</t>
  </si>
  <si>
    <t>535I TOURING XDRIVE 3.0</t>
  </si>
  <si>
    <t>306CV SW</t>
  </si>
  <si>
    <t>540I 3.0 XDRIVE</t>
  </si>
  <si>
    <t>340CV BERLINA</t>
  </si>
  <si>
    <t>630I GT 2.0</t>
  </si>
  <si>
    <t>640I GT XDRIVE 3.0</t>
  </si>
  <si>
    <t>750I  4.4</t>
  </si>
  <si>
    <t>840I 3.0 340CV</t>
  </si>
  <si>
    <t>840I XDRIVE 3.0 340CV</t>
  </si>
  <si>
    <t>M140I 3.0</t>
  </si>
  <si>
    <t>M140I 3.0 XDRIVE</t>
  </si>
  <si>
    <t>M2 3.0 370CV</t>
  </si>
  <si>
    <t>M2 3.0 COMPETITION</t>
  </si>
  <si>
    <t>410CV COUPÉ</t>
  </si>
  <si>
    <t>M235I XDRIVE 2.0 306CV</t>
  </si>
  <si>
    <t>M240I 3.0 340CV</t>
  </si>
  <si>
    <t>M240I 3.0 340CV XDRIVE</t>
  </si>
  <si>
    <t>M340I XDRIVE TOURING 3.0</t>
  </si>
  <si>
    <t>374CV</t>
  </si>
  <si>
    <t>M4 3.0 500CV GTS</t>
  </si>
  <si>
    <t>M4 CABRIO</t>
  </si>
  <si>
    <t>3.0 430CV</t>
  </si>
  <si>
    <t>M4 COUPÉ</t>
  </si>
  <si>
    <t>M850I 4.4 XDRIVE</t>
  </si>
  <si>
    <t>X1 SDRIVE 18I</t>
  </si>
  <si>
    <t>X1 SDRIVE 18I 1.5</t>
  </si>
  <si>
    <t>X1 SDRIVE 20I</t>
  </si>
  <si>
    <t>X1 SDRIVE 20I 2.0</t>
  </si>
  <si>
    <t>192CV</t>
  </si>
  <si>
    <t>X2 SDRIVE 18I 1.5</t>
  </si>
  <si>
    <t>X2 SDRIVE 20I 2.0</t>
  </si>
  <si>
    <t>X3 M 3.0</t>
  </si>
  <si>
    <t>480CV</t>
  </si>
  <si>
    <t>X3 SDRIVE 20IA 2.0</t>
  </si>
  <si>
    <t>X3 XDRIVE 20I</t>
  </si>
  <si>
    <t>X3 XDRIVE 20I 184CV</t>
  </si>
  <si>
    <t>ND</t>
  </si>
  <si>
    <t>X3 XDRIVE 20I 2.0</t>
  </si>
  <si>
    <t>X3 XDRIVE 28IA 2.0</t>
  </si>
  <si>
    <t>X3 XDRIVE 30I 2.0</t>
  </si>
  <si>
    <t>X3 XDRIVE 35IA 3.0 L6</t>
  </si>
  <si>
    <t>X3 XDRIVE M40I 3.0</t>
  </si>
  <si>
    <t>360CV</t>
  </si>
  <si>
    <t>MY2018</t>
  </si>
  <si>
    <t>X4 XDRIVE 20IA 2.0</t>
  </si>
  <si>
    <t>X4 XDRIVE 28IA 2.0</t>
  </si>
  <si>
    <t>X4 XDRIVE 30I 2.0</t>
  </si>
  <si>
    <t>X4 XDRIVE 35IA 3.0</t>
  </si>
  <si>
    <t>X4 XDRIVE M40I 3.0</t>
  </si>
  <si>
    <t>X4 XDRIVE M40IA 3.0</t>
  </si>
  <si>
    <t>X5 M 4.4</t>
  </si>
  <si>
    <t>575CV</t>
  </si>
  <si>
    <t>X5 M50I 4.4</t>
  </si>
  <si>
    <t>X5 XDRIVE 35I 3.0</t>
  </si>
  <si>
    <t>X5 XDRIVE 40I 3.0</t>
  </si>
  <si>
    <t>X5 XDRIVE 50I 4.4</t>
  </si>
  <si>
    <t>X6 M 4.4 575CV</t>
  </si>
  <si>
    <t>X6 XDRIVE 35I 3.0 306CV</t>
  </si>
  <si>
    <t>X6 XDRIVE 40I 3.0</t>
  </si>
  <si>
    <t>X6 XDRIVE 50I 4.4</t>
  </si>
  <si>
    <t>X7 XDRIVE 40I</t>
  </si>
  <si>
    <t>Z4 M40I 3.0</t>
  </si>
  <si>
    <t>Z4 SDRIVE 2.0</t>
  </si>
  <si>
    <t>CHEVROLET</t>
  </si>
  <si>
    <t>TRAX 1.4T AWD 4X4</t>
  </si>
  <si>
    <t>TRAX 1.6 FWD 2X4</t>
  </si>
  <si>
    <t>BERLINGO MULTISPACE 1.6</t>
  </si>
  <si>
    <t>C1 1.0 VTI</t>
  </si>
  <si>
    <t>C1 AIRSCAPE 1.0 VTI</t>
  </si>
  <si>
    <t>68CV</t>
  </si>
  <si>
    <t>C4 1.2</t>
  </si>
  <si>
    <t>C4 CACTUS PURETECH 1.2 S&amp;S</t>
  </si>
  <si>
    <t>C4 SPACETOURER 1.2</t>
  </si>
  <si>
    <t>C4 SPACETOURER 1.6</t>
  </si>
  <si>
    <t>C4 SPACETOURER 1.6 THP</t>
  </si>
  <si>
    <t>C4 SPACETOURER PURETECH 1.2</t>
  </si>
  <si>
    <t>C5 AIRCROSS 1.6 PURETECH</t>
  </si>
  <si>
    <t>C5 X 1.6 PURETECH</t>
  </si>
  <si>
    <t>C-ELYSEE 1.2</t>
  </si>
  <si>
    <t>GRAND C4 SPACETOURER 1.2</t>
  </si>
  <si>
    <t>GRAND C4 SPACETOURER 1.6</t>
  </si>
  <si>
    <t>GRAND C4 SPACETOURER PURETECH 1.2</t>
  </si>
  <si>
    <t>100CV 4X2</t>
  </si>
  <si>
    <t>DUSTER 1.2 TCE 125CV</t>
  </si>
  <si>
    <t>4X2</t>
  </si>
  <si>
    <t>DUSTER 1.2 TCE S&amp;S 125CV</t>
  </si>
  <si>
    <t>130CV 4X2</t>
  </si>
  <si>
    <t>130CV 4X4</t>
  </si>
  <si>
    <t>150CV 4X2</t>
  </si>
  <si>
    <t>DUSTER 1.6 110CV</t>
  </si>
  <si>
    <t>DUSTER 1.6 115CV</t>
  </si>
  <si>
    <t>DUSTER 1.6 115CV S&amp;S</t>
  </si>
  <si>
    <t>4X2 MY2018</t>
  </si>
  <si>
    <t>4X4 MY2018</t>
  </si>
  <si>
    <t>LODGY 1.2 TCE</t>
  </si>
  <si>
    <t>LODGY STEPWAY 1.2 TCE</t>
  </si>
  <si>
    <t>LOGAN MCV 0.9  TCE</t>
  </si>
  <si>
    <t>90CV S&amp;S</t>
  </si>
  <si>
    <t>LOGAN MCV 0.9 TCE STEPWAY</t>
  </si>
  <si>
    <t>LOGAN MCV 1.0 SCE</t>
  </si>
  <si>
    <t>SANDERO 0.9 TCE 90CV</t>
  </si>
  <si>
    <t>S&amp;S</t>
  </si>
  <si>
    <t>SANDERO 1.0 SCE</t>
  </si>
  <si>
    <t>SANDERO STEPWAY 0.9 TCE</t>
  </si>
  <si>
    <t>SANDERO STEPWAY 1.0 SCE</t>
  </si>
  <si>
    <t>DR EVO 1.6</t>
  </si>
  <si>
    <t>126CV</t>
  </si>
  <si>
    <t>DR F35 1.5</t>
  </si>
  <si>
    <t>DR3 S1 1.5</t>
  </si>
  <si>
    <t>DR3 S2 1.5</t>
  </si>
  <si>
    <t>DR4 1.6</t>
  </si>
  <si>
    <t>DR5 1.6</t>
  </si>
  <si>
    <t>DR5 2.0 139CV</t>
  </si>
  <si>
    <t>DR6 1.5 TURBO</t>
  </si>
  <si>
    <t>DS3 1.2</t>
  </si>
  <si>
    <t>DS3 1.2 82CV</t>
  </si>
  <si>
    <t>DS3 1.2 CROSSBACK PURETECH</t>
  </si>
  <si>
    <t>155CV AUT</t>
  </si>
  <si>
    <t>DS3 1.2 PURETECH</t>
  </si>
  <si>
    <t>DS3 1.2 PURETECH 110CV</t>
  </si>
  <si>
    <t>MY2017</t>
  </si>
  <si>
    <t>DS3 1.2 PURETECH 110CV CABRIO</t>
  </si>
  <si>
    <t>DS3 1.2 PURETECH 130CV</t>
  </si>
  <si>
    <t>DS3 1.6 PERFORMANCE</t>
  </si>
  <si>
    <t>208CV</t>
  </si>
  <si>
    <t>DS3 1.6 PERFORMANCE 208CV</t>
  </si>
  <si>
    <t>DS4 1.2 PURETECH 131CV</t>
  </si>
  <si>
    <t>DS4 2021 1.6</t>
  </si>
  <si>
    <t>DS7 1.2 CROSSBACK</t>
  </si>
  <si>
    <t>DS7 1.2 CROSSBACK PURETECH</t>
  </si>
  <si>
    <t>DS7 1.6 CROSSBACK PURETECH</t>
  </si>
  <si>
    <t>225CV</t>
  </si>
  <si>
    <t>F12 BERLINETTA 6.3</t>
  </si>
  <si>
    <t>740CV</t>
  </si>
  <si>
    <t>GTC4 LUSSO 6.3</t>
  </si>
  <si>
    <t>689CV</t>
  </si>
  <si>
    <t>124 SPIDER 1.4 MULTIAIR</t>
  </si>
  <si>
    <t>500 0.9 TWINAIR</t>
  </si>
  <si>
    <t>85CV</t>
  </si>
  <si>
    <t>500 1.2</t>
  </si>
  <si>
    <t>69CV</t>
  </si>
  <si>
    <t>500 1.2 DUALOGIC</t>
  </si>
  <si>
    <t>500C 0.9 TWINAIR</t>
  </si>
  <si>
    <t>500C 1.2</t>
  </si>
  <si>
    <t>500C 1.2 DUALOGIC</t>
  </si>
  <si>
    <t>69CV CABRIO</t>
  </si>
  <si>
    <t>500L 1.4 S&amp;S</t>
  </si>
  <si>
    <t>500L LIVING 0.9</t>
  </si>
  <si>
    <t>105CV</t>
  </si>
  <si>
    <t>500L WAGON 09 TWINAIR</t>
  </si>
  <si>
    <t>500X 1.3 T4</t>
  </si>
  <si>
    <t>500X 1.4 MULTIAIR</t>
  </si>
  <si>
    <t>170CV 4X4</t>
  </si>
  <si>
    <t>500X 1.6 E-TORQ</t>
  </si>
  <si>
    <t>PANDA 0.9 TWINAIR T</t>
  </si>
  <si>
    <t>PANDA 0.9 TWINAIR T S&amp;S</t>
  </si>
  <si>
    <t>85CV 4X4</t>
  </si>
  <si>
    <t>PANDA 1.2</t>
  </si>
  <si>
    <t>PANDA 2021 0.9 85CV</t>
  </si>
  <si>
    <t>PANDA CROSS 2021 0.9 85CV</t>
  </si>
  <si>
    <t>PUNTO 1.2 8V</t>
  </si>
  <si>
    <t>TIPO 1.4 120CV SW</t>
  </si>
  <si>
    <t>TIPO 1.4 5PORTE</t>
  </si>
  <si>
    <t>TIPO 1.4 5PORTE 95CV</t>
  </si>
  <si>
    <t>TIPO 1.4 95CV</t>
  </si>
  <si>
    <t>TIPO 1.4 95CV SW</t>
  </si>
  <si>
    <t>B-MAX 1.0 ECOBOOST</t>
  </si>
  <si>
    <t>125CV</t>
  </si>
  <si>
    <t>B-MAX 1.4 90CV</t>
  </si>
  <si>
    <t>PLUS</t>
  </si>
  <si>
    <t>B-MAX 1.6 105CV</t>
  </si>
  <si>
    <t>POWERSHIFT</t>
  </si>
  <si>
    <t>C-MAX PLUS 1.0 ECOBOOST</t>
  </si>
  <si>
    <t>ECOSPORT 1.0 ECOBOOST</t>
  </si>
  <si>
    <t>ECOSPORT 1.0 ECOBOOST S&amp;S</t>
  </si>
  <si>
    <t>ECOSPORT 1.5</t>
  </si>
  <si>
    <t>EDGE 2.0 ECOBLUE</t>
  </si>
  <si>
    <t>FIESTA 1.0 125CV</t>
  </si>
  <si>
    <t>ECOBOOST</t>
  </si>
  <si>
    <t>FIESTA 1.0 ECOBOOST</t>
  </si>
  <si>
    <t>86CV</t>
  </si>
  <si>
    <t>FIESTA 1.0 ECOBOOST 125CV</t>
  </si>
  <si>
    <t>FIESTA 1.0 ECOBOOST 140CV</t>
  </si>
  <si>
    <t>FIESTA 1.0 PLUS 100CV</t>
  </si>
  <si>
    <t>FIESTA 1.1</t>
  </si>
  <si>
    <t>FIESTA 1.1 PLUS 70CV</t>
  </si>
  <si>
    <t>FIESTA 1.1 PLUS 85CV</t>
  </si>
  <si>
    <t>FIESTA 1.5 ST</t>
  </si>
  <si>
    <t>FIESTA 1.6 182CV</t>
  </si>
  <si>
    <t>ST</t>
  </si>
  <si>
    <t>FIESTA ST 1.6</t>
  </si>
  <si>
    <t>FOCUS 1.0 ECOBOOST</t>
  </si>
  <si>
    <t>100CV SW</t>
  </si>
  <si>
    <t>125CV SW</t>
  </si>
  <si>
    <t>FOCUS IV 1.0 ECOBOOST</t>
  </si>
  <si>
    <t>FOCUS IV 1.5 ECOBOOST</t>
  </si>
  <si>
    <t>FOCUS IV 2.3 ECOBOOST</t>
  </si>
  <si>
    <t>FOCUS IV STATION 1.0 ECOBOOST</t>
  </si>
  <si>
    <t>FOCUS IV STATION 1.5 ECOBOOST</t>
  </si>
  <si>
    <t>FOCUS ST 2.0 ECOBOOST</t>
  </si>
  <si>
    <t>250CV SW</t>
  </si>
  <si>
    <t>GALAXY 2.0 ECOBOOST S&amp;S</t>
  </si>
  <si>
    <t>GALAXY 2.0 ECOBOOST S&amp;S AUT</t>
  </si>
  <si>
    <t>240CV</t>
  </si>
  <si>
    <t>KA+ 1.2</t>
  </si>
  <si>
    <t>KA+ 1.2 TI</t>
  </si>
  <si>
    <t>71CV</t>
  </si>
  <si>
    <t>KA+ 1.2 TI VCT</t>
  </si>
  <si>
    <t>KUGA 1.5 120CV</t>
  </si>
  <si>
    <t>2WD ECOBOOST</t>
  </si>
  <si>
    <t>KUGA 1.5 150CV</t>
  </si>
  <si>
    <t>KUGA 2019 1.5 ECOBOOST</t>
  </si>
  <si>
    <t>120CV 2WD</t>
  </si>
  <si>
    <t>MONDEO 1.5 ECOBOOST</t>
  </si>
  <si>
    <t>MONDEO STATION 1.5 ECOBOOST</t>
  </si>
  <si>
    <t>165CV SW</t>
  </si>
  <si>
    <t>MUSTANG 2021 5.0 V8 460CV</t>
  </si>
  <si>
    <t>PUMA 2019 1.0 ECOBOOST</t>
  </si>
  <si>
    <t>S-MAX 1.5 ECOBOOST</t>
  </si>
  <si>
    <t>TOURNEO CONNECT 1.0</t>
  </si>
  <si>
    <t>CIVIC 1.0</t>
  </si>
  <si>
    <t>129CV</t>
  </si>
  <si>
    <t>CIVIC 1.5</t>
  </si>
  <si>
    <t>182CV</t>
  </si>
  <si>
    <t>CIVIC 2.0 320CV</t>
  </si>
  <si>
    <t>TYPE-R</t>
  </si>
  <si>
    <t>CR-V 1.5T</t>
  </si>
  <si>
    <t>173CV</t>
  </si>
  <si>
    <t>CR-V 1.5T AWD</t>
  </si>
  <si>
    <t>193CV</t>
  </si>
  <si>
    <t>CR-V 2.0 I-VTEC</t>
  </si>
  <si>
    <t>155CV 2WD</t>
  </si>
  <si>
    <t>4WD 155CV</t>
  </si>
  <si>
    <t>CR-V 2.0 I-VTEC 2WD</t>
  </si>
  <si>
    <t>HR-V 1.5 VTEC</t>
  </si>
  <si>
    <t>130 CV</t>
  </si>
  <si>
    <t>JAZZ 1.5</t>
  </si>
  <si>
    <t>I10 1.0 MPI</t>
  </si>
  <si>
    <t>66CV</t>
  </si>
  <si>
    <t>I10 1.2 MPI</t>
  </si>
  <si>
    <t>I10 2020 1.0 MPI ECOPACK</t>
  </si>
  <si>
    <t>I20 1.0 T-GDI</t>
  </si>
  <si>
    <t>I20 1.0 T-GDI 100CV</t>
  </si>
  <si>
    <t>I20 1.2 75CV</t>
  </si>
  <si>
    <t>I20 1.2 84CV</t>
  </si>
  <si>
    <t>I20 2021 1.0 T-GDI</t>
  </si>
  <si>
    <t>I20 2021 1.2 MPI</t>
  </si>
  <si>
    <t>I30 1.0 T-GDI</t>
  </si>
  <si>
    <t>I30 1.4 MPI</t>
  </si>
  <si>
    <t>I30 1.4 T-GDI</t>
  </si>
  <si>
    <t>I30 2.0 T-GDI</t>
  </si>
  <si>
    <t>I30 WAGON 1.0 T-GDI</t>
  </si>
  <si>
    <t>I30 WAGON 1.4 MPI</t>
  </si>
  <si>
    <t>I30 WAGON 1.4 T-GDI</t>
  </si>
  <si>
    <t>I40 1.6</t>
  </si>
  <si>
    <t>IX20 1.4</t>
  </si>
  <si>
    <t>IX20 1.6 MPI</t>
  </si>
  <si>
    <t>IX35 1.6 16V 135CV</t>
  </si>
  <si>
    <t>KONA 1.0 T-GDI</t>
  </si>
  <si>
    <t>KONA 1.0 T-GDI 120CV</t>
  </si>
  <si>
    <t>KONA 1.6 T-GDI 4WD</t>
  </si>
  <si>
    <t>TUCSON 1.6 177CV</t>
  </si>
  <si>
    <t>TUCSON 1.6 GDI</t>
  </si>
  <si>
    <t>132CV</t>
  </si>
  <si>
    <t>TUCSON 1.6 GDI 132CV</t>
  </si>
  <si>
    <t>TUCSON 1.6 T-GDI 177CV</t>
  </si>
  <si>
    <t>TUCSON 1.6 T-GDI 177CV 4WD</t>
  </si>
  <si>
    <t>TUCSON 2020 1.6 GDI</t>
  </si>
  <si>
    <t>TUCSON 2020 1.6 T-GDI</t>
  </si>
  <si>
    <t>INFINITI</t>
  </si>
  <si>
    <t>Q30 1.6T 122CV</t>
  </si>
  <si>
    <t>Q30 1.6T 156CV</t>
  </si>
  <si>
    <t>Q30 2.0T 211CV 2WD</t>
  </si>
  <si>
    <t>Q30 2.0T 211CV 4WD</t>
  </si>
  <si>
    <t>Q50 2.0T</t>
  </si>
  <si>
    <t>211CV</t>
  </si>
  <si>
    <t>Q60 2.0T</t>
  </si>
  <si>
    <t>Q60 3.0T</t>
  </si>
  <si>
    <t>405CV</t>
  </si>
  <si>
    <t>QX30 2.0T 211CV</t>
  </si>
  <si>
    <t>AWD</t>
  </si>
  <si>
    <t>QX50 3.7 GT</t>
  </si>
  <si>
    <t>320CV</t>
  </si>
  <si>
    <t>QX70 3.7</t>
  </si>
  <si>
    <t>QX70 3.7 320CV</t>
  </si>
  <si>
    <t>QX70 5.0</t>
  </si>
  <si>
    <t>390CV</t>
  </si>
  <si>
    <t>QX70 5.0 390CV</t>
  </si>
  <si>
    <t>E-PACE 2.0</t>
  </si>
  <si>
    <t>200CV AWD</t>
  </si>
  <si>
    <t>249CV AWD</t>
  </si>
  <si>
    <t>300CV AWD</t>
  </si>
  <si>
    <t>F-PACE 2.0</t>
  </si>
  <si>
    <t>250CV AWD</t>
  </si>
  <si>
    <t>F-PACE 2019</t>
  </si>
  <si>
    <t>2.0 250CV AWD</t>
  </si>
  <si>
    <t>2.0 300CV AWD</t>
  </si>
  <si>
    <t>5.0 V8 550CV AWD</t>
  </si>
  <si>
    <t>F-PACE 3.0</t>
  </si>
  <si>
    <t>380CV AWD</t>
  </si>
  <si>
    <t>F-PACE 3.0 V6 340CV</t>
  </si>
  <si>
    <t>F-TYPE 2.0 AUT</t>
  </si>
  <si>
    <t>300CV COUPÉ</t>
  </si>
  <si>
    <t>F-TYPE 3.0 V6 340 CV</t>
  </si>
  <si>
    <t>SPIDER</t>
  </si>
  <si>
    <t>2.0 300CV AWD AUT</t>
  </si>
  <si>
    <t>XF 2.0 300CV AWD</t>
  </si>
  <si>
    <t>XF SPORTBRAKE 2.0</t>
  </si>
  <si>
    <t>300CV AWD SW</t>
  </si>
  <si>
    <t>XJ 3.0 V6 AWD 340CV</t>
  </si>
  <si>
    <t>XJ R575 5.0 575CV</t>
  </si>
  <si>
    <t>COMPASS 1.3 T4</t>
  </si>
  <si>
    <t>COMPASS 1.3 T4 2WD</t>
  </si>
  <si>
    <t>COMPASS 1.4 140CV</t>
  </si>
  <si>
    <t>COMPASS 1.4 170 CV</t>
  </si>
  <si>
    <t>GRAND CHEROKEE 3.6 V6</t>
  </si>
  <si>
    <t>286CV SUMMIT</t>
  </si>
  <si>
    <t>GRAND CHEROKEE 5.7 V8</t>
  </si>
  <si>
    <t>352CV SUMMIT</t>
  </si>
  <si>
    <t>GRAND CHEROKEE 6.4 V8</t>
  </si>
  <si>
    <t>468CV</t>
  </si>
  <si>
    <t>RENEGADE 1.3 T4</t>
  </si>
  <si>
    <t>RENEGADE 1.4 MULTIAIR</t>
  </si>
  <si>
    <t>170CV 4WD</t>
  </si>
  <si>
    <t>RENEGADE 1.6 E-TORQ</t>
  </si>
  <si>
    <t>WRANGLER 2.0</t>
  </si>
  <si>
    <t>272CV</t>
  </si>
  <si>
    <t>CARENS 1.6</t>
  </si>
  <si>
    <t>CEED 1.0 T-GDI</t>
  </si>
  <si>
    <t>CEED 1.0 T-GDI 120CV</t>
  </si>
  <si>
    <t>CEED 1.4 MPI PURE</t>
  </si>
  <si>
    <t>CEED 1.4 T-GDI</t>
  </si>
  <si>
    <t>CEED 1.6 T-GDI</t>
  </si>
  <si>
    <t>OPTIMA SW 2.0 T-GDI</t>
  </si>
  <si>
    <t>PICANTO 1.2</t>
  </si>
  <si>
    <t>1.4 T-GDI 140CV</t>
  </si>
  <si>
    <t>RIO 1.0 T-GDI</t>
  </si>
  <si>
    <t>GT LINE</t>
  </si>
  <si>
    <t>RIO 1.2 MPI</t>
  </si>
  <si>
    <t>SOUL 1.6 GDI</t>
  </si>
  <si>
    <t>SPORTAGE 1.6 GDI 132CV</t>
  </si>
  <si>
    <t>SPORTAGE 1.6 GDI 135CV</t>
  </si>
  <si>
    <t>SPORTAGE 1.6 GDI 177CV</t>
  </si>
  <si>
    <t>SPORTAGE 1.6 GDI 2WD</t>
  </si>
  <si>
    <t>SPORTAGE 1.6 T-GDI AWD</t>
  </si>
  <si>
    <t>STINGER 3.3T-GDI</t>
  </si>
  <si>
    <t>370CV</t>
  </si>
  <si>
    <t>STONIC 1.0 T-GDI</t>
  </si>
  <si>
    <t>STONIC 1.2 MPI</t>
  </si>
  <si>
    <t>STONIC 1.4 MPI</t>
  </si>
  <si>
    <t>VENGA 1.4</t>
  </si>
  <si>
    <t>XCEED 1.0 TGDI</t>
  </si>
  <si>
    <t>XCEED 1.4 TGDI</t>
  </si>
  <si>
    <t>XCEED 1.5 TGDI</t>
  </si>
  <si>
    <t>XCEED 1.6 TGDI</t>
  </si>
  <si>
    <t>HURACAN COUPÉ 5.2</t>
  </si>
  <si>
    <t>580CV</t>
  </si>
  <si>
    <t>YPSILON 0.9 T.AIR</t>
  </si>
  <si>
    <t>DEFENDER 110 2.0 SI4</t>
  </si>
  <si>
    <t>300CV 5P</t>
  </si>
  <si>
    <t>DEFENDER 90 2.0 SI4</t>
  </si>
  <si>
    <t>DEFENDER 90 2020 2.0 SI4</t>
  </si>
  <si>
    <t>300CV 3P</t>
  </si>
  <si>
    <t>DISCOVERY 2.0 SI4</t>
  </si>
  <si>
    <t>DISCOVERY 5 3.0</t>
  </si>
  <si>
    <t>RANGE ROVER 2022 4.4 V8</t>
  </si>
  <si>
    <t>RANGE ROVER 5.0 SUPERCHARGED</t>
  </si>
  <si>
    <t>525CV</t>
  </si>
  <si>
    <t>566CV</t>
  </si>
  <si>
    <t>RANGE ROVER EVOQUE 2.0</t>
  </si>
  <si>
    <t>SI4 240CV</t>
  </si>
  <si>
    <t>RANGE ROVER EVOQUE CABRIO 2.0</t>
  </si>
  <si>
    <t>RANGE ROVER SPORT 2.0 SI4</t>
  </si>
  <si>
    <t>RANGE ROVER SPORT 2022 4.4 V8</t>
  </si>
  <si>
    <t>RANGE ROVER SPORT 3.0 D</t>
  </si>
  <si>
    <t>RANGE ROVER SPORT 5.0</t>
  </si>
  <si>
    <t>RANGE ROVER SPORT 5.0 V8</t>
  </si>
  <si>
    <t>RANGE ROVER VELAR 3.0 SC SI6</t>
  </si>
  <si>
    <t>RANGE ROVER VELAR 5.0 V8</t>
  </si>
  <si>
    <t>LC 5.0</t>
  </si>
  <si>
    <t>477CV</t>
  </si>
  <si>
    <t>ELISE SPORT 1.6 136CV</t>
  </si>
  <si>
    <t>CABRIOLET</t>
  </si>
  <si>
    <t>KUV100 1.2</t>
  </si>
  <si>
    <t>83CV</t>
  </si>
  <si>
    <t>GHIBLI 3.0</t>
  </si>
  <si>
    <t>430CV</t>
  </si>
  <si>
    <t>GHIBLI 3.0 S</t>
  </si>
  <si>
    <t>410CV</t>
  </si>
  <si>
    <t>GHIBLI 3.0 V6</t>
  </si>
  <si>
    <t>430CV S</t>
  </si>
  <si>
    <t>GHIBLI 3.0 V6 Q4</t>
  </si>
  <si>
    <t>GHIBLI 3.8 V8 GTS</t>
  </si>
  <si>
    <t>GRANCABRIO 4.7</t>
  </si>
  <si>
    <t>GRANTURISMO SPORT</t>
  </si>
  <si>
    <t>LEVANTE 3.0 V6 AWD</t>
  </si>
  <si>
    <t>QUATTROPORTE 3.0</t>
  </si>
  <si>
    <t>QUATTROPORTE GTS 3.8 V6</t>
  </si>
  <si>
    <t>QUATTROPORTE S 3.0 V6</t>
  </si>
  <si>
    <t>QUATTROPORTE SQ4 3.0 V6</t>
  </si>
  <si>
    <t>3 1.5</t>
  </si>
  <si>
    <t>3 2.0</t>
  </si>
  <si>
    <t>6 2.0L SKYACTIV-G</t>
  </si>
  <si>
    <t>6 2.0L SKYACTIV-G 165CV</t>
  </si>
  <si>
    <t>WAGON</t>
  </si>
  <si>
    <t>6 2.5L AUT</t>
  </si>
  <si>
    <t>192CV WAGON</t>
  </si>
  <si>
    <t>6 2.5L SKYACTIV-G</t>
  </si>
  <si>
    <t>194CV</t>
  </si>
  <si>
    <t>6 2.5L SKYACTIV-G 194</t>
  </si>
  <si>
    <t>CX-3 2.0L 4X2</t>
  </si>
  <si>
    <t>CX-3 2.0L 4X4</t>
  </si>
  <si>
    <t>CX-3 2.0L SKYACTIV-G</t>
  </si>
  <si>
    <t>CX-3 2.0L SKYACTIV-G 4WD</t>
  </si>
  <si>
    <t>CX-5 2.0L SKYACTIV-G</t>
  </si>
  <si>
    <t>CX-5 2.0L SKYACTIV-G 160CV</t>
  </si>
  <si>
    <t>CX-5 2.0L SKYACTIV-G 165CV</t>
  </si>
  <si>
    <t>CX-5 2.5L SKYACTIV-G 194CV</t>
  </si>
  <si>
    <t>1.5 131 CV</t>
  </si>
  <si>
    <t>A 180 1.6</t>
  </si>
  <si>
    <t>A 200 1.6</t>
  </si>
  <si>
    <t>A 35 AMG 2.0</t>
  </si>
  <si>
    <t>306CV 4MATIC</t>
  </si>
  <si>
    <t>A160 1.3</t>
  </si>
  <si>
    <t>109CV</t>
  </si>
  <si>
    <t>A180 1.3</t>
  </si>
  <si>
    <t>A200 1.3 163CV</t>
  </si>
  <si>
    <t>A200 AUT 1.3</t>
  </si>
  <si>
    <t>163CV 4MATIC</t>
  </si>
  <si>
    <t>A220 AUT 2.0</t>
  </si>
  <si>
    <t>190CV 4MATIC</t>
  </si>
  <si>
    <t>A250 2.0 224CV AUT</t>
  </si>
  <si>
    <t>A250 AUT 2.0</t>
  </si>
  <si>
    <t>224CV 4MATIC</t>
  </si>
  <si>
    <t>A45 AMG 2019 2.0</t>
  </si>
  <si>
    <t>387CV 4MATIC</t>
  </si>
  <si>
    <t>B 180 1.6</t>
  </si>
  <si>
    <t>B 200 1.6</t>
  </si>
  <si>
    <t>B160 2018</t>
  </si>
  <si>
    <t>1.3 109CV</t>
  </si>
  <si>
    <t>B180 2018</t>
  </si>
  <si>
    <t>1.3 136CV AUT</t>
  </si>
  <si>
    <t>B200 2018</t>
  </si>
  <si>
    <t>1.3 163CV</t>
  </si>
  <si>
    <t>1.3 163CV AUT</t>
  </si>
  <si>
    <t>1.3 163CV AUT 4MATIC</t>
  </si>
  <si>
    <t>B220 2018</t>
  </si>
  <si>
    <t>2.0 190CV 4MATIC</t>
  </si>
  <si>
    <t>B250 2018</t>
  </si>
  <si>
    <t>2.0 224CV AUT</t>
  </si>
  <si>
    <t>B250 AUT 2023 2.0 4MATIC</t>
  </si>
  <si>
    <t>C 180 1.6</t>
  </si>
  <si>
    <t>156CV CABRIO</t>
  </si>
  <si>
    <t>156CV COUPÉ</t>
  </si>
  <si>
    <t>C 200 1.8</t>
  </si>
  <si>
    <t>184CV COUPÉ</t>
  </si>
  <si>
    <t>C 200 2.0 184CV</t>
  </si>
  <si>
    <t>C 200 2.0 4MATIC 184CV</t>
  </si>
  <si>
    <t>C 250 2.0 211CV</t>
  </si>
  <si>
    <t>C 300 2.0 245CV</t>
  </si>
  <si>
    <t>C 400 3.0 4MATIC 333CV</t>
  </si>
  <si>
    <t>C 43 3.0 4MATIC AMG 367CV</t>
  </si>
  <si>
    <t>C 43 AMG 3.0 4MATIC</t>
  </si>
  <si>
    <t>367CV</t>
  </si>
  <si>
    <t>C 63 4.0 AMG 476CV</t>
  </si>
  <si>
    <t>C 63 4.0 AMG S 510CV</t>
  </si>
  <si>
    <t>C200 1.5 184CV</t>
  </si>
  <si>
    <t>CABRIO MY2018</t>
  </si>
  <si>
    <t>COUPÉ MY2018</t>
  </si>
  <si>
    <t>C200 SW 1.5 184CV</t>
  </si>
  <si>
    <t>C43 AMG 4MATIC 3.0 390CV</t>
  </si>
  <si>
    <t>C43 SW AMG 4MATIC 3.0 390CV</t>
  </si>
  <si>
    <t>CLA 180 2019</t>
  </si>
  <si>
    <t>CLA 200 2019</t>
  </si>
  <si>
    <t>1.3 163CV 4MATIC AUT</t>
  </si>
  <si>
    <t>CLA 220 2.0 184CV</t>
  </si>
  <si>
    <t>4MATIC</t>
  </si>
  <si>
    <t>CLA 220 2019</t>
  </si>
  <si>
    <t>2.0 190CV 4MATIC AUT</t>
  </si>
  <si>
    <t>2.0 190CV AUT</t>
  </si>
  <si>
    <t>CLA 250 2019</t>
  </si>
  <si>
    <t>2.0 225CV 4MATIC AUT</t>
  </si>
  <si>
    <t>2.0 225CV AUT</t>
  </si>
  <si>
    <t>CLA 35 AMG 2.0</t>
  </si>
  <si>
    <t>CLA 45 2.0 4MATIC</t>
  </si>
  <si>
    <t>381CV</t>
  </si>
  <si>
    <t>CLA 45 AMG 2.0</t>
  </si>
  <si>
    <t>CLS 500 4.6</t>
  </si>
  <si>
    <t>408CV</t>
  </si>
  <si>
    <t>E 200 2.0 184CV</t>
  </si>
  <si>
    <t>E 200 2.0 184CV AUTOSPORT</t>
  </si>
  <si>
    <t>E 250 2.0 211CV</t>
  </si>
  <si>
    <t>E 400 4MATIC 3.0</t>
  </si>
  <si>
    <t>333CV COUPÉ</t>
  </si>
  <si>
    <t>E200 2.0 184CV</t>
  </si>
  <si>
    <t>E350 2.0 299CV</t>
  </si>
  <si>
    <t>E450 3.0 4MATIC</t>
  </si>
  <si>
    <t>367CV COUPÉ</t>
  </si>
  <si>
    <t>E450 4MATIC 3.0</t>
  </si>
  <si>
    <t>367CV CABRIO</t>
  </si>
  <si>
    <t>E450 4MATIC 3.0 367CV</t>
  </si>
  <si>
    <t>G 500 4.0</t>
  </si>
  <si>
    <t>421CV SW</t>
  </si>
  <si>
    <t>G500 4.0 421CV</t>
  </si>
  <si>
    <t>4X4 SW</t>
  </si>
  <si>
    <t>G63 4.0 585CV</t>
  </si>
  <si>
    <t>AMG</t>
  </si>
  <si>
    <t>GL 500 BLUEFF 4.6</t>
  </si>
  <si>
    <t>435CV</t>
  </si>
  <si>
    <t>GLA 180 1.6</t>
  </si>
  <si>
    <t>GLA 2020 180 AUT 1.3</t>
  </si>
  <si>
    <t>GLA 2020 200 AUT 1.3</t>
  </si>
  <si>
    <t>GLA 2020 200 AUT 1.3 4MATIC</t>
  </si>
  <si>
    <t>GLA 2020 250 AUT 2.0</t>
  </si>
  <si>
    <t>GLA 2020 250 AUT 2.0 4MATIC</t>
  </si>
  <si>
    <t>GLA 2020 35 4MATIC AMG</t>
  </si>
  <si>
    <t>2.0 306CV</t>
  </si>
  <si>
    <t>GLA 2020 45 4MATIC AMG</t>
  </si>
  <si>
    <t>2.0 387CV</t>
  </si>
  <si>
    <t>GLA 2020 45 S 4MATIC AMG</t>
  </si>
  <si>
    <t>2.0 420CV</t>
  </si>
  <si>
    <t>GLA 45 AMG 2.0</t>
  </si>
  <si>
    <t>GLB 180 AUT 1.3</t>
  </si>
  <si>
    <t>GLB 200 AUT 1.3</t>
  </si>
  <si>
    <t>GLB 200 AUT 1.3 4MATIC</t>
  </si>
  <si>
    <t>GLB 250 AUT 4MATIC 2.0</t>
  </si>
  <si>
    <t>GLB 35 4MATIC 2.0 AMG</t>
  </si>
  <si>
    <t>GLC 250 2.0</t>
  </si>
  <si>
    <t>GLC 250 2.0 4MATIC 211CV</t>
  </si>
  <si>
    <t>GLC 63 4.0S 510CV</t>
  </si>
  <si>
    <t>GLE 400 3.0 4MATIC</t>
  </si>
  <si>
    <t>GLE 43 3.0 AMG 4MATIC</t>
  </si>
  <si>
    <t>GLE 450 3.0 AMG 4MATIC</t>
  </si>
  <si>
    <t>365CV</t>
  </si>
  <si>
    <t>GLE 500 4.7 4MATIC</t>
  </si>
  <si>
    <t>455CV</t>
  </si>
  <si>
    <t>GLE 63 5.5 AMG 4MATIC</t>
  </si>
  <si>
    <t>557CV</t>
  </si>
  <si>
    <t>GLE 63 5.5 AMG S 4MATIC</t>
  </si>
  <si>
    <t>GLK 200 2.0</t>
  </si>
  <si>
    <t>GLK 250 2.0</t>
  </si>
  <si>
    <t>GLK 250 2.0 4MATIC</t>
  </si>
  <si>
    <t>GLK 350 3.5 4MATIC</t>
  </si>
  <si>
    <t>GLS 400 3.0 4MATIC</t>
  </si>
  <si>
    <t>GLS 500 4.7 4MATIC</t>
  </si>
  <si>
    <t>ML 400 3.0 333CV</t>
  </si>
  <si>
    <t>ML 500 BLUEFF 4.6</t>
  </si>
  <si>
    <t>S 400 3.0 333CV</t>
  </si>
  <si>
    <t>S 450 3.0</t>
  </si>
  <si>
    <t>S 450 3.0 4MATIC</t>
  </si>
  <si>
    <t>S 450 4MATIC 3.0</t>
  </si>
  <si>
    <t>S 500 3.0</t>
  </si>
  <si>
    <t>S 500 4.7 455CV</t>
  </si>
  <si>
    <t>S 560 4.0</t>
  </si>
  <si>
    <t>469CV COUPÉ</t>
  </si>
  <si>
    <t>S 560 4MATIC 4.0</t>
  </si>
  <si>
    <t>469CV</t>
  </si>
  <si>
    <t>S 600 6.0</t>
  </si>
  <si>
    <t>S 63 4MATIC 4.0</t>
  </si>
  <si>
    <t>612CV COUPÉ</t>
  </si>
  <si>
    <t>S 63 AMG 4MATIC 4.0</t>
  </si>
  <si>
    <t>612CV</t>
  </si>
  <si>
    <t>S SEC 500 4.7 455CV</t>
  </si>
  <si>
    <t>S SEC 63 AMG 5.5</t>
  </si>
  <si>
    <t>SL 400 3.0 367CV</t>
  </si>
  <si>
    <t>ROADSTER</t>
  </si>
  <si>
    <t>SL 43 AMG 2.0</t>
  </si>
  <si>
    <t>SL 500 4.7 455CV</t>
  </si>
  <si>
    <t>SLC 180 1.6</t>
  </si>
  <si>
    <t>SLC 200 2.0</t>
  </si>
  <si>
    <t>SLC 2020 200</t>
  </si>
  <si>
    <t>SLC 2020 300</t>
  </si>
  <si>
    <t>2.0 245CV</t>
  </si>
  <si>
    <t>SLC 2020 43</t>
  </si>
  <si>
    <t>3.0 390CV AMG</t>
  </si>
  <si>
    <t>SLC 300 2.0</t>
  </si>
  <si>
    <t>SLC 43 AMG 3.0</t>
  </si>
  <si>
    <t>COOPER S 2.0</t>
  </si>
  <si>
    <t>MINI COOPER PACEMAN 1.6</t>
  </si>
  <si>
    <t>MINI COOPER S CABRIO 2.0</t>
  </si>
  <si>
    <t>MINI COOPER S CLUBMAN 2.0</t>
  </si>
  <si>
    <t>192CV ALL4</t>
  </si>
  <si>
    <t>MINI COOPER S COUNTRYMAN 2.0</t>
  </si>
  <si>
    <t>MINI COOPER S COUNTRYMAN ALL4 2.0</t>
  </si>
  <si>
    <t>192 4X4</t>
  </si>
  <si>
    <t>MINI ONE 1.2</t>
  </si>
  <si>
    <t>MINI ONE 1.5</t>
  </si>
  <si>
    <t>MINI ONE 1.5 102CV</t>
  </si>
  <si>
    <t>MINI ONE CLUBMAN</t>
  </si>
  <si>
    <t>1.5 102CV</t>
  </si>
  <si>
    <t>MINI ONE COUNTRYMAN 1.5</t>
  </si>
  <si>
    <t>ASX 1.6 117CV</t>
  </si>
  <si>
    <t>EURO5</t>
  </si>
  <si>
    <t>ASX 1.6 2WD</t>
  </si>
  <si>
    <t>ASX 2.0 150CV</t>
  </si>
  <si>
    <t>ECLIPSE CROSS 1.5 T 163CV</t>
  </si>
  <si>
    <t>OUTLANDER 2.0 150CV</t>
  </si>
  <si>
    <t>SPACE STAR 1.0</t>
  </si>
  <si>
    <t>SPACE STAR 1.2</t>
  </si>
  <si>
    <t>SPACESTAR 1.0</t>
  </si>
  <si>
    <t>SPACESTAR 1.2</t>
  </si>
  <si>
    <t>JUKE 1.2 DIG-T</t>
  </si>
  <si>
    <t>JUKE 1.2 DIG-T S&amp;S</t>
  </si>
  <si>
    <t>JUKE 1.6</t>
  </si>
  <si>
    <t>94CV</t>
  </si>
  <si>
    <t>JUKE 1.6 16V</t>
  </si>
  <si>
    <t>JUKE 1.6 16V DIG-T</t>
  </si>
  <si>
    <t>JUKE 1.6 16V DIG-T MCVT 4WD</t>
  </si>
  <si>
    <t>JUKE 1.6 CVT</t>
  </si>
  <si>
    <t>JUKE 1.6 DIG-T</t>
  </si>
  <si>
    <t>214CV 4WD</t>
  </si>
  <si>
    <t>JUKE 1.6 DIG-T 190CV</t>
  </si>
  <si>
    <t>JUKE 1.6 DIG-T 214CV</t>
  </si>
  <si>
    <t>JUKE 2019 1.0</t>
  </si>
  <si>
    <t>MICRA 0.9 IG-T</t>
  </si>
  <si>
    <t>MICRA 1.0 DIG-T</t>
  </si>
  <si>
    <t>MICRA 1.0 IG</t>
  </si>
  <si>
    <t>MICRA 1.0 IG 12V</t>
  </si>
  <si>
    <t>MICRA 1.0 IG-T</t>
  </si>
  <si>
    <t>MICRA 1.0L</t>
  </si>
  <si>
    <t>73CV</t>
  </si>
  <si>
    <t>NOTE 1.2</t>
  </si>
  <si>
    <t>98CV</t>
  </si>
  <si>
    <t>QASHQAI 1.2 DIG-T 116CV</t>
  </si>
  <si>
    <t>MY2014</t>
  </si>
  <si>
    <t>QASHQAI 1.3 DIG-T</t>
  </si>
  <si>
    <t>QASHQAI 1.6 DIG-T</t>
  </si>
  <si>
    <t>X-TRAIL 1.3 DIG-T</t>
  </si>
  <si>
    <t>160CV 2WD</t>
  </si>
  <si>
    <t>X-TRAIL 1.6 163CV</t>
  </si>
  <si>
    <t>X-TRAIL 1.6 DIG-T</t>
  </si>
  <si>
    <t>163CV 2WD</t>
  </si>
  <si>
    <t>ADAM 1.2 70CV</t>
  </si>
  <si>
    <t>ADAM 1.4 100CV</t>
  </si>
  <si>
    <t>ADAM 1.4 87CV</t>
  </si>
  <si>
    <t>ANTARA 2.4 167CV</t>
  </si>
  <si>
    <t>ASTRA 1.0T</t>
  </si>
  <si>
    <t>ASTRA 1.4 T</t>
  </si>
  <si>
    <t>ASTRA 1.4T</t>
  </si>
  <si>
    <t>ASTRA 1.6 T SHT</t>
  </si>
  <si>
    <t>ASTRA 2019 1.2T</t>
  </si>
  <si>
    <t>ASTRA 2020 1.4T</t>
  </si>
  <si>
    <t>ASTRA GTC 1.4T 140CV</t>
  </si>
  <si>
    <t>ASTRA GTC 1.6T 170CV</t>
  </si>
  <si>
    <t>ASTRA GTC 1.6T 200CV</t>
  </si>
  <si>
    <t>ASTRA GTC 2.0T 280CV</t>
  </si>
  <si>
    <t>ASTRA ST 2019 1.2T</t>
  </si>
  <si>
    <t>145CV SW</t>
  </si>
  <si>
    <t>ASTRA ST 2020 1.4T</t>
  </si>
  <si>
    <t>ASTRA SW 2022 1.2 T</t>
  </si>
  <si>
    <t>CASCADA 1.4 TURBO</t>
  </si>
  <si>
    <t>CASCADA 1.6 TURBO</t>
  </si>
  <si>
    <t>CORSA 1.4</t>
  </si>
  <si>
    <t>CORSA 1.4T</t>
  </si>
  <si>
    <t>81CV</t>
  </si>
  <si>
    <t>GRANDLAND X 1.6T</t>
  </si>
  <si>
    <t>INSIGNIA 1.4 T</t>
  </si>
  <si>
    <t>INSIGNIA 1.4 T ST</t>
  </si>
  <si>
    <t>SW 140CV</t>
  </si>
  <si>
    <t>INSIGNIA 2.0 T</t>
  </si>
  <si>
    <t>INSIGNIA 2.0 T 250CV</t>
  </si>
  <si>
    <t>INSIGNIA 2019 1.5T</t>
  </si>
  <si>
    <t>INSIGNIA 2020 1.4T</t>
  </si>
  <si>
    <t>INSIGNIA 2020 2.0T</t>
  </si>
  <si>
    <t>INSIGNIA TOURER 2019 1.5T</t>
  </si>
  <si>
    <t>KARL ROCKS 1.0</t>
  </si>
  <si>
    <t>MERIVA 1.4</t>
  </si>
  <si>
    <t>MERIVA 1.4 T</t>
  </si>
  <si>
    <t>MOKKA 1.4T ECOTEC</t>
  </si>
  <si>
    <t>140CV 4X2</t>
  </si>
  <si>
    <t>140CV 4X4</t>
  </si>
  <si>
    <t>MOKKA 1.4T ECOTEC AUT</t>
  </si>
  <si>
    <t>MOKKA 1.6 ECOTEC</t>
  </si>
  <si>
    <t>115CV 4X2</t>
  </si>
  <si>
    <t>MOKKAX 1.4T ECOTEC</t>
  </si>
  <si>
    <t>120CV 4X2</t>
  </si>
  <si>
    <t>ZAFIRA 1.4 T 120CV</t>
  </si>
  <si>
    <t>ZAFIRA 1.4 T 140CV</t>
  </si>
  <si>
    <t>ZAFIRA 1.6T</t>
  </si>
  <si>
    <t>108 1.0 VTI 72CV</t>
  </si>
  <si>
    <t>2008 1.2 PURETECH</t>
  </si>
  <si>
    <t>2008 1.2 PURETECH TURBO</t>
  </si>
  <si>
    <t>2008 2020 1.2 PURETECH 155</t>
  </si>
  <si>
    <t>208 1.2 68CV</t>
  </si>
  <si>
    <t>208 1.2 82CV</t>
  </si>
  <si>
    <t>3008 1.2</t>
  </si>
  <si>
    <t>3008 1.2 130CV</t>
  </si>
  <si>
    <t>3008 1.6 PURETECH</t>
  </si>
  <si>
    <t>3008 1.6 PURETECH TURBO</t>
  </si>
  <si>
    <t>3008 1.6 THP 165CV</t>
  </si>
  <si>
    <t>5008 1.2 130CV</t>
  </si>
  <si>
    <t>MOD 2017</t>
  </si>
  <si>
    <t>5008 1.2 PURETECH</t>
  </si>
  <si>
    <t>5008 1.6 165CV</t>
  </si>
  <si>
    <t>508 PURETECH TURBO 1.6</t>
  </si>
  <si>
    <t>508 STATION 1.6 T S&amp;S</t>
  </si>
  <si>
    <t>PARTNER TEPEE 1.6 98CV</t>
  </si>
  <si>
    <t>RIFTER 1.2</t>
  </si>
  <si>
    <t>911 CARRERA 3.0 370CV</t>
  </si>
  <si>
    <t>911 CARRERA S 3.0 420CV</t>
  </si>
  <si>
    <t>CAYENNE 2.9 V6 S</t>
  </si>
  <si>
    <t>CAYENNE 3.6 V6</t>
  </si>
  <si>
    <t>CAYENNE 4.0 V8 T</t>
  </si>
  <si>
    <t>CAYENNE 4.8 V8</t>
  </si>
  <si>
    <t>520CV</t>
  </si>
  <si>
    <t>CAYENNE COUPÉ 3.0</t>
  </si>
  <si>
    <t>CAYENNE COUPÉ 4.0</t>
  </si>
  <si>
    <t>MACAN 3.0 GTS</t>
  </si>
  <si>
    <t>MACAN 3.0 S</t>
  </si>
  <si>
    <t>MACAN 3.6 TURBO</t>
  </si>
  <si>
    <t>MACAN GTS 2.9</t>
  </si>
  <si>
    <t>PANAMERA 3.0 4</t>
  </si>
  <si>
    <t>PANAMERA 4 2.9</t>
  </si>
  <si>
    <t>PANAMERA 4.0 TURBO</t>
  </si>
  <si>
    <t>PANAMERA 4S 2.9</t>
  </si>
  <si>
    <t>PANAMERA GTS 4.0</t>
  </si>
  <si>
    <t>CAPTUR 1.2 TCE</t>
  </si>
  <si>
    <t>120CV EDC</t>
  </si>
  <si>
    <t>CAPTUR 2020 1.0 TCE</t>
  </si>
  <si>
    <t>CAPTUR 2020 1.3 TCE</t>
  </si>
  <si>
    <t>CAPTUR 2021 1.0 TCE</t>
  </si>
  <si>
    <t>CAPTUR 2021 1.3 TCE</t>
  </si>
  <si>
    <t>CAPTUR 900 TCE 12V</t>
  </si>
  <si>
    <t>CAPTURE 0.9</t>
  </si>
  <si>
    <t>CAPTURE 1.3 TCE</t>
  </si>
  <si>
    <t>CLIO 0.9 TCE 12V</t>
  </si>
  <si>
    <t>CLIO 09 TCE 90CV</t>
  </si>
  <si>
    <t>CLIO 1.2 120CV</t>
  </si>
  <si>
    <t>CLIO 1.2 75CV</t>
  </si>
  <si>
    <t>CLIO 1.2 TCE S&amp;S</t>
  </si>
  <si>
    <t>CLIO 1.6 TCE</t>
  </si>
  <si>
    <t>CLIO 2019 1.3 TCE</t>
  </si>
  <si>
    <t>CLIO SPORTER 1.2 75CV</t>
  </si>
  <si>
    <t>CLIO SPORTER 1.2 TCE 120CV</t>
  </si>
  <si>
    <t>CLIO SPORTER 900 TCE 90CV</t>
  </si>
  <si>
    <t>ESCAPE 1.8 TCE</t>
  </si>
  <si>
    <t>ESPACE 1.8 TCE EDC</t>
  </si>
  <si>
    <t>GRAND SCENIC 1.2 TCE</t>
  </si>
  <si>
    <t>GRAND SCENIC 1.3 TCE</t>
  </si>
  <si>
    <t>KADJAR 1.2 TCE</t>
  </si>
  <si>
    <t>KADJAR 1.3 TCE</t>
  </si>
  <si>
    <t>KOLEOS 2020 1.3 TCE</t>
  </si>
  <si>
    <t>MEGANE 1.2 TCE 100CV</t>
  </si>
  <si>
    <t>MEGANE 1.2 TCE 130CV</t>
  </si>
  <si>
    <t>MEGANE 1.3 TCE</t>
  </si>
  <si>
    <t>MEGANE 1.6 TCE GT 205CV</t>
  </si>
  <si>
    <t>MEGANE 2020 1.3 TCE</t>
  </si>
  <si>
    <t>MEGANE 2020 1.8 TCE</t>
  </si>
  <si>
    <t>MEGANE GRAND COUPÉ 1.3</t>
  </si>
  <si>
    <t>MEGANE SPORTER 1.2 100CV</t>
  </si>
  <si>
    <t>MEGANE SPORTER 1.2 130CV</t>
  </si>
  <si>
    <t>MEGANE SPORTER 1.3 TCE</t>
  </si>
  <si>
    <t>MEGANE SPORTER 2020 1.3 TCE</t>
  </si>
  <si>
    <t>SCENIC 1.3 TCE</t>
  </si>
  <si>
    <t>SCENIC ENERGY 1.2 TCE</t>
  </si>
  <si>
    <t>TALISMAN 1.3 TCE</t>
  </si>
  <si>
    <t>TALISMAN 1.6 TCE</t>
  </si>
  <si>
    <t>TALISMAN 1.8 TCE</t>
  </si>
  <si>
    <t>TALISMAN SPORTER 1.3 TCE</t>
  </si>
  <si>
    <t>TALISMAN SPORTER 1.6 TCE</t>
  </si>
  <si>
    <t>TALISMAN SPORTER 1.8 TCE</t>
  </si>
  <si>
    <t>TWINGO 0.9 TCE</t>
  </si>
  <si>
    <t>TWINGO 0.9 TCE DUEL</t>
  </si>
  <si>
    <t>TWINGO 1.0 TCE DUEL</t>
  </si>
  <si>
    <t>TWINGO 2019 900</t>
  </si>
  <si>
    <t>92CV</t>
  </si>
  <si>
    <t>ARONA 1.0 TSI</t>
  </si>
  <si>
    <t>ARONA 1.5 TSI</t>
  </si>
  <si>
    <t>ATECA 1.0 ECO TSI</t>
  </si>
  <si>
    <t>ATECA 1.4 ECO TSI</t>
  </si>
  <si>
    <t>ATECA 1.4 ECO TSI 4DRIVE</t>
  </si>
  <si>
    <t>ATECA 1.5 ECO TSI</t>
  </si>
  <si>
    <t>ATECA 1.5 ECOTSI 4DRIVE</t>
  </si>
  <si>
    <t>ATECA 2020 2.0 TSI 4DRIVE</t>
  </si>
  <si>
    <t>IBIZA 1.0 75CV</t>
  </si>
  <si>
    <t>IBIZA 1.0 80CV</t>
  </si>
  <si>
    <t>IBIZA 1.0 95CV</t>
  </si>
  <si>
    <t>IBIZA 1.0 ECOTSI 115CV</t>
  </si>
  <si>
    <t>IBIZA 1.5 TSI EVO 150CV</t>
  </si>
  <si>
    <t>IBIZA SOL 1.0</t>
  </si>
  <si>
    <t>IBIZA ST 1.0 75CV</t>
  </si>
  <si>
    <t>LEON 1.0 TSI</t>
  </si>
  <si>
    <t>LEON 1.2 TSI</t>
  </si>
  <si>
    <t>LEON 1.4 TSI</t>
  </si>
  <si>
    <t>LEON 1.5 ECOTSI</t>
  </si>
  <si>
    <t>LEON 2.0 TSI CUPRA</t>
  </si>
  <si>
    <t>LEON 2020 2.0 TSI</t>
  </si>
  <si>
    <t>90CV SW</t>
  </si>
  <si>
    <t>LEON ST 1.0 TSI</t>
  </si>
  <si>
    <t>LEON ST 1.2 TSI 110CV</t>
  </si>
  <si>
    <t>LEON ST 1.4 TSI 150CV</t>
  </si>
  <si>
    <t>LEON ST 1.5 ECO TSI</t>
  </si>
  <si>
    <t>MII 1.0 60CV</t>
  </si>
  <si>
    <t>2.0 TSI 4DRIVE 190CV</t>
  </si>
  <si>
    <t>CITIGO 1.0 60CV</t>
  </si>
  <si>
    <t>CITIGO 1.0 75CV</t>
  </si>
  <si>
    <t>FABIA 1.0 MPI</t>
  </si>
  <si>
    <t>60CV BERLINA</t>
  </si>
  <si>
    <t>FABIA 1.0 TSI</t>
  </si>
  <si>
    <t>110CV BERLINA</t>
  </si>
  <si>
    <t>95CV BERLINA</t>
  </si>
  <si>
    <t>FABIA WAGON 1.0 TSI</t>
  </si>
  <si>
    <t>KAROQ 1.0 TSI</t>
  </si>
  <si>
    <t>KAROQ 1.5 TSI</t>
  </si>
  <si>
    <t>KODIAQ 1.4 TSI</t>
  </si>
  <si>
    <t>OCTAVIA 1.0 TSI</t>
  </si>
  <si>
    <t>OCTAVIA 1.5 TSI</t>
  </si>
  <si>
    <t>OCTAVIA 2.0 TSI</t>
  </si>
  <si>
    <t>OCTAVIA WAGON 1.0 TSI</t>
  </si>
  <si>
    <t>RAPID 1.0 TSI</t>
  </si>
  <si>
    <t>1.0 TSI 115CV</t>
  </si>
  <si>
    <t>SUPERB WAGON 1.4 TSI</t>
  </si>
  <si>
    <t>FORFOUR 0.9 110CV</t>
  </si>
  <si>
    <t>BRABUS</t>
  </si>
  <si>
    <t>FORTWO CABRIO 0.9</t>
  </si>
  <si>
    <t>FORTWO CABRIO 0.9 110CV</t>
  </si>
  <si>
    <t>FORTWO CABRIO 1.0</t>
  </si>
  <si>
    <t>FORTWO COUPÉ 0.9 110CV</t>
  </si>
  <si>
    <t>SSANGYONG</t>
  </si>
  <si>
    <t>KORANDO 2.0 C 2WD</t>
  </si>
  <si>
    <t>149CV</t>
  </si>
  <si>
    <t>KORANDO 2019 1.5 GDI TURBO 2WD</t>
  </si>
  <si>
    <t>KORANDO 2019 1.5 GDI TURBO AWD</t>
  </si>
  <si>
    <t>TIVOLI 2020</t>
  </si>
  <si>
    <t>1.2 GDI T 130CV</t>
  </si>
  <si>
    <t>1.5 GDI T 160CV</t>
  </si>
  <si>
    <t>XLV 1.6</t>
  </si>
  <si>
    <t>128CV</t>
  </si>
  <si>
    <t>BRZ 2.0 200CV</t>
  </si>
  <si>
    <t>BRZ 2.0 HIGH</t>
  </si>
  <si>
    <t>FORESTER 2.0 CVT</t>
  </si>
  <si>
    <t>241CV</t>
  </si>
  <si>
    <t>FORESTER 2.0I</t>
  </si>
  <si>
    <t>LEVORG 2.0I LINEARTRONIC</t>
  </si>
  <si>
    <t>OUTBACK 2.5I</t>
  </si>
  <si>
    <t>175CV</t>
  </si>
  <si>
    <t>OUTBACK 2.5I S LINEARTRONIC</t>
  </si>
  <si>
    <t>WRX STI 2.5</t>
  </si>
  <si>
    <t>XV 1.6I</t>
  </si>
  <si>
    <t>XV 2.0I 156CV</t>
  </si>
  <si>
    <t>XV 2.0I-ES</t>
  </si>
  <si>
    <t>BALENO 1.0</t>
  </si>
  <si>
    <t>BALENO 1.2 VVT</t>
  </si>
  <si>
    <t>BALENO 2019</t>
  </si>
  <si>
    <t>1.2 90CV</t>
  </si>
  <si>
    <t>CELERIO 1.0 DUALJET S&amp;S</t>
  </si>
  <si>
    <t>IGNIS 1.2 4WD</t>
  </si>
  <si>
    <t>JIMNY 1.3 4WD</t>
  </si>
  <si>
    <t>JIMNY 1.5</t>
  </si>
  <si>
    <t>S-CROSS 1.0</t>
  </si>
  <si>
    <t>112CV</t>
  </si>
  <si>
    <t>S-CROSS 1.4 4WD</t>
  </si>
  <si>
    <t>SWIFT 1.0 BOOSTERJET</t>
  </si>
  <si>
    <t>SWIFT 1.2</t>
  </si>
  <si>
    <t>SWIFT 1.2 DUALJET</t>
  </si>
  <si>
    <t>SWIFT 1.2 VVT</t>
  </si>
  <si>
    <t>SWIFT 1.4 SPORT BOOSTERJET</t>
  </si>
  <si>
    <t>VITARA 1.0 BOOSTERJET</t>
  </si>
  <si>
    <t>110CV 4WD</t>
  </si>
  <si>
    <t>VITARA 1.0 BOOSTERJET 4X4</t>
  </si>
  <si>
    <t>VITARA 1.4 140CV</t>
  </si>
  <si>
    <t>VITARA 1.4 BOOSTERJET</t>
  </si>
  <si>
    <t>140CV 4WD</t>
  </si>
  <si>
    <t>VITARA 1.6 VVT</t>
  </si>
  <si>
    <t>120CV 4WD</t>
  </si>
  <si>
    <t>AYGO 1.0</t>
  </si>
  <si>
    <t>C-HR 1.2 TURBO 2WD</t>
  </si>
  <si>
    <t>C-HR 1.2 TURBO 4WD</t>
  </si>
  <si>
    <t>SUPRA 2.0B</t>
  </si>
  <si>
    <t>SUPRA 3.0 PREMIUM</t>
  </si>
  <si>
    <t>YARIS 1.0</t>
  </si>
  <si>
    <t>YARIS 1.0 69CV</t>
  </si>
  <si>
    <t>YARIS 1.5 110CV</t>
  </si>
  <si>
    <t>ARTEON 2.0 TSI 4MOTION</t>
  </si>
  <si>
    <t>GOLF VII 1.0 TSI</t>
  </si>
  <si>
    <t>GOLF VII 1.5 TSI</t>
  </si>
  <si>
    <t>GOLF VII 2.0 GTI PERFORMANCE</t>
  </si>
  <si>
    <t>GOLF VII 2.0 TSI</t>
  </si>
  <si>
    <t>GOLF VII VARIANT 1.0 BMT</t>
  </si>
  <si>
    <t>GOLF VII VARIANT 1.4 TGI</t>
  </si>
  <si>
    <t>GOLF VII VARIANT 1.5 TGI</t>
  </si>
  <si>
    <t>GOLF VIII 2020 2.0 TSI GTI</t>
  </si>
  <si>
    <t>GOLF VIII 2020 2.0 TSI R</t>
  </si>
  <si>
    <t>MAGGIOLINO 1.2 TSI BLUEMOTION 105CV</t>
  </si>
  <si>
    <t>MAGGIOLINO 1.4 TSI BLUEMOTION 150CV</t>
  </si>
  <si>
    <t>MAGGIOLINO 2.0 TSI BLUEMOTION 220CV</t>
  </si>
  <si>
    <t>PASSAT 2019 1.5 TSI</t>
  </si>
  <si>
    <t>POLO 1.0 EVO</t>
  </si>
  <si>
    <t>POLO 1.0 MPI 65CV</t>
  </si>
  <si>
    <t>POLO 1.0 MPI 75CV</t>
  </si>
  <si>
    <t>POLO 1.0 TSI</t>
  </si>
  <si>
    <t>POLO 1.0 TSI 115CV</t>
  </si>
  <si>
    <t>POLO 1.0 TSI 95CV</t>
  </si>
  <si>
    <t>POLO 1.0 TSI BLUEMOTH</t>
  </si>
  <si>
    <t>POLO 1.5 TSI DSG</t>
  </si>
  <si>
    <t>POLO 2.0 TSI GTI</t>
  </si>
  <si>
    <t>POLO 2021 1.0 EVO</t>
  </si>
  <si>
    <t>TIGUAN 1.4 125CV</t>
  </si>
  <si>
    <t>TIGUAN 1.4 150CV</t>
  </si>
  <si>
    <t>TIGUAN 1.4 TSI</t>
  </si>
  <si>
    <t>TIGUAN 1.5</t>
  </si>
  <si>
    <t>TIGUAN 2.0 TSI 180CV 4MOTION</t>
  </si>
  <si>
    <t>TIGUAN 2.0 TSI 4MOTION</t>
  </si>
  <si>
    <t>TIGUAN 2020 2.0 TSI 4MOTION</t>
  </si>
  <si>
    <t>TOUAREG 3.0 TSI</t>
  </si>
  <si>
    <t>TOURAN 1.4 TSI BMT</t>
  </si>
  <si>
    <t>T-ROC 1.0 TSI BLUEMOTION</t>
  </si>
  <si>
    <t>T-ROC CABRIO 1.0 TSI</t>
  </si>
  <si>
    <t>T-ROC CABRIO 1.5 TSI</t>
  </si>
  <si>
    <t>T-ROC R 2.0 TSI 4MOTION</t>
  </si>
  <si>
    <t>UP! 1.0 60CV</t>
  </si>
  <si>
    <t>UP! 1.0 75CV</t>
  </si>
  <si>
    <t>UP! 1.0 EVO</t>
  </si>
  <si>
    <t>UP! 1.0 GTI</t>
  </si>
  <si>
    <t>UP! 1.0 TSI</t>
  </si>
  <si>
    <t>S60 C COUNTRY T5 2.0 AWD</t>
  </si>
  <si>
    <t>S60 CROSS COUNTRY T5 2.0 GEARTR</t>
  </si>
  <si>
    <t>245CV 4WD</t>
  </si>
  <si>
    <t>S60 T5 2.0 GEARTRONIC</t>
  </si>
  <si>
    <t>S60 T5 2.0 GEARTRONIC AWD</t>
  </si>
  <si>
    <t>S90 T4 GEARTRONIC</t>
  </si>
  <si>
    <t>S90 T5 2.0</t>
  </si>
  <si>
    <t>254CV</t>
  </si>
  <si>
    <t>S90 T5 GEARTRONIC</t>
  </si>
  <si>
    <t>2.0 250CV</t>
  </si>
  <si>
    <t>S90 T6 2.0 GEARTRONIC</t>
  </si>
  <si>
    <t>320CV AWD</t>
  </si>
  <si>
    <t>S90 T6 GEARTRONIC</t>
  </si>
  <si>
    <t>2.0 310CV AWD</t>
  </si>
  <si>
    <t>V40 T2 1.5 GEARTRONIC</t>
  </si>
  <si>
    <t>V40 T2 2.0 PLUS</t>
  </si>
  <si>
    <t>V40 T3 1.5 GEARTRONIC</t>
  </si>
  <si>
    <t>152CV</t>
  </si>
  <si>
    <t>V40 T3 2.0 PLUS</t>
  </si>
  <si>
    <t>V60 CROSS COUNTRY 2.0 T5 AWD GEARTRONIC</t>
  </si>
  <si>
    <t>V60 T4 2.0 GEARTRONIC</t>
  </si>
  <si>
    <t>V60 T4 GEARTRONIC 2.0</t>
  </si>
  <si>
    <t>V60 T5 AWD GEARTRONIC 2.0</t>
  </si>
  <si>
    <t>V60 T5 GEARTRONIC 2.0</t>
  </si>
  <si>
    <t>V60 T6 AWD 2.0 310CV</t>
  </si>
  <si>
    <t>V90 2.0 T5 GEARTRONIC</t>
  </si>
  <si>
    <t>V90 2.0 T6 GEARTRONIC</t>
  </si>
  <si>
    <t>V90 CROSS COUNTRY T5 GEARTRONIC AWD</t>
  </si>
  <si>
    <t>V90 CROSS COUNTRY T6 GEARTRONIC AWD</t>
  </si>
  <si>
    <t>2.0 310CV</t>
  </si>
  <si>
    <t>V90 T4 GEARTRONIC</t>
  </si>
  <si>
    <t>V90 T5 GEARTRONIC</t>
  </si>
  <si>
    <t>V90 T6 GEARTRONIC</t>
  </si>
  <si>
    <t>XC40 2019 T3</t>
  </si>
  <si>
    <t>GEARTRONIC 1.5 163CV</t>
  </si>
  <si>
    <t>XC40 2019 T4</t>
  </si>
  <si>
    <t>GEARTRONIC 2.0 190CV</t>
  </si>
  <si>
    <t>XC40 2019 T4 AWD</t>
  </si>
  <si>
    <t>XC40 2019 T5 AWD</t>
  </si>
  <si>
    <t>GEARTRONIC 2.0 250CV</t>
  </si>
  <si>
    <t>XC40 T3 1.5</t>
  </si>
  <si>
    <t>XC40 T4 2.0 AWD GEARTRONIC</t>
  </si>
  <si>
    <t>XC40 T4 2.0 GEARTRONIC</t>
  </si>
  <si>
    <t>XC40 T5 2.0 AWD</t>
  </si>
  <si>
    <t>247CV</t>
  </si>
  <si>
    <t>XC60 2.0 T4 GEARTRONIC</t>
  </si>
  <si>
    <t>XC60 2.0 T5 GEARTRONIC</t>
  </si>
  <si>
    <t>XC60 2.0 T6 GEARTRONIC</t>
  </si>
  <si>
    <t>310CV AWD</t>
  </si>
  <si>
    <t>XC60 2019 T4 GEARTRONIC</t>
  </si>
  <si>
    <t>XC60 2019 T5 AWD GEARTRONIC</t>
  </si>
  <si>
    <t>XC60 2019 T5 GEARTRONIC</t>
  </si>
  <si>
    <t>XC60 2019 T6 AWD GEARTRONIC</t>
  </si>
  <si>
    <t>XC60 T5 2.0</t>
  </si>
  <si>
    <t>XC60 T6 2.0 AWD</t>
  </si>
  <si>
    <t>XC60 T6 3.0 AWD GEARTRONIC</t>
  </si>
  <si>
    <t>304CV</t>
  </si>
  <si>
    <t>XC70 T5 2.0</t>
  </si>
  <si>
    <t>XC90 T5 2.0 AWD</t>
  </si>
  <si>
    <t>XC90 T6 2.0 320CV</t>
  </si>
  <si>
    <t>XC90 T6 2.0 AWD</t>
  </si>
  <si>
    <t>GIULIETTA 1.6 JTDM-2</t>
  </si>
  <si>
    <t>GIULIETTA 2.0 JTDM</t>
  </si>
  <si>
    <t>170CV VELOCE</t>
  </si>
  <si>
    <t>GIULIETTA 2.0 JTDM-2</t>
  </si>
  <si>
    <t>MITO 1.3 JTD</t>
  </si>
  <si>
    <t>MITO 1.3 JTDM</t>
  </si>
  <si>
    <t>180CV 2WD</t>
  </si>
  <si>
    <t>190CV 2WD</t>
  </si>
  <si>
    <t>190CV 4WD</t>
  </si>
  <si>
    <t>STELVIO 2.2 TD Q4</t>
  </si>
  <si>
    <t>180CV 4WD</t>
  </si>
  <si>
    <t>A1 1.4 TDI</t>
  </si>
  <si>
    <t>A1 1.6 TDI</t>
  </si>
  <si>
    <t>A1 SPB 1.4 TDI</t>
  </si>
  <si>
    <t>A1 SPB 1.6 TDI</t>
  </si>
  <si>
    <t>A3 1.6 TDI</t>
  </si>
  <si>
    <t>A3 1.6 TDI 110CV</t>
  </si>
  <si>
    <t>A3 1.6 TDI S-TRONIC 110CV</t>
  </si>
  <si>
    <t>A3 2.0 TDI</t>
  </si>
  <si>
    <t>A3 2.0 TDI 150CV</t>
  </si>
  <si>
    <t>A3 2.0 TDI 184CV</t>
  </si>
  <si>
    <t>A3 2.0 TDI QUATTRO 150CV</t>
  </si>
  <si>
    <t>A3 2.0 TDI QUATTRO S-TRONIC 184CV</t>
  </si>
  <si>
    <t>A3 2.0 TDI S-TRONIC 150CV</t>
  </si>
  <si>
    <t>A3 CABRIO 1.6 TDI 110CV</t>
  </si>
  <si>
    <t>A3 CABRIO 2.0 TDI 150CV</t>
  </si>
  <si>
    <t>A3 CABRIO 2.0 TDI 184CV</t>
  </si>
  <si>
    <t>A3 CABRIO 2.0 TDI QUATTRO 150CV</t>
  </si>
  <si>
    <t>A3 CABRIO 2.0 TDI QUATTRO S-TRONIC 184CV</t>
  </si>
  <si>
    <t>A3 CABRIO 2.0 TDI S-TRONIC 150CV</t>
  </si>
  <si>
    <t>A3 SEDAN 1.6 TDI 110CV</t>
  </si>
  <si>
    <t>A3 SEDAN 1.6 TDI QUATTRO</t>
  </si>
  <si>
    <t>110 CV</t>
  </si>
  <si>
    <t>A3 SEDAN 1.6 TDI S-TRONIC 110CV</t>
  </si>
  <si>
    <t>A3 SEDAN 2.0 TDI 150CV</t>
  </si>
  <si>
    <t>A3 SEDAN 2.0 TDI 184CV</t>
  </si>
  <si>
    <t>A3 SEDAN 2.0 TDI 184CV QUATTRO</t>
  </si>
  <si>
    <t>A3 SEDAN 2.0 TDI QUATTRO 150CV</t>
  </si>
  <si>
    <t>A3 SEDAN 2.0 TDI QUATTRO S-TRONIC 184CV</t>
  </si>
  <si>
    <t>A3 SEDAN 2.0 TDI S-TRONIC 150CV</t>
  </si>
  <si>
    <t>A3 SEDAN 30 TDI 1.6</t>
  </si>
  <si>
    <t>A3 SEDAN 35 TDI 2.0</t>
  </si>
  <si>
    <t>A3 SEDAN 40 TDI 2.0</t>
  </si>
  <si>
    <t>184CV QUATTRO S-TRONIC</t>
  </si>
  <si>
    <t>A3 SPB 1.6 TDI 110CV</t>
  </si>
  <si>
    <t>A3 SPB 1.6 TDI QUATTRO</t>
  </si>
  <si>
    <t>A3 SPB 1.6 TDI S-TRONIC 110CV</t>
  </si>
  <si>
    <t>A3 SPB 2.0 TDI 150CV</t>
  </si>
  <si>
    <t>A3 SPB 2.0 TDI 184CV</t>
  </si>
  <si>
    <t>A3 SPB 2.0 TDI QUATTRO 150CV</t>
  </si>
  <si>
    <t>A3 SPB 2.0 TDI QUATTRO S-TRONIC 184CV</t>
  </si>
  <si>
    <t>A3 SPB 2.0 TDI S-TRONIC 150CV</t>
  </si>
  <si>
    <t>A3 SPB 30 TDI 1.6</t>
  </si>
  <si>
    <t>A3 SPB 35 TDI 2.0</t>
  </si>
  <si>
    <t>A3 SPB 40 TDI 2.0</t>
  </si>
  <si>
    <t>A4 2.0 TDI QUATTRO</t>
  </si>
  <si>
    <t>A4 2.0 TDI S-TRONIC</t>
  </si>
  <si>
    <t>A4 2.0 TDI S-TRONIC QUATTRO</t>
  </si>
  <si>
    <t>A4 3.0 TDI QUATTRO TIPTRONIC</t>
  </si>
  <si>
    <t>A4 3.0 TDI S-TRONIC</t>
  </si>
  <si>
    <t>A4 3.0 TDI S-TRONIC QUATTRO</t>
  </si>
  <si>
    <t>A4 30 2.0 TDI</t>
  </si>
  <si>
    <t>A4 40 2.0 TDI</t>
  </si>
  <si>
    <t>A4 45 3.0 TDI</t>
  </si>
  <si>
    <t>230CV QUATTRO TIPTRONIC</t>
  </si>
  <si>
    <t>286CV QUATTRO TIPTRONIC</t>
  </si>
  <si>
    <t>A4 ALLROAD 2.0 TDI</t>
  </si>
  <si>
    <t>150CV CLEAN DIESEL</t>
  </si>
  <si>
    <t>A4 ALLROAD 2.0 TDI 150CV</t>
  </si>
  <si>
    <t>A4 ALLROAD 2.0 TDI S-TRONIC</t>
  </si>
  <si>
    <t>A4 ALLROAD 3.0 TDI S-TRONIC</t>
  </si>
  <si>
    <t>A4 ALLROAD 3.0 TDI TIPTRONIC</t>
  </si>
  <si>
    <t>A4 ALLROAD 40 2.0 TDI</t>
  </si>
  <si>
    <t>190CV S TRONIC</t>
  </si>
  <si>
    <t>A4 ALLROAD 45 3.0 TDI</t>
  </si>
  <si>
    <t>230CV TIPTRONIC</t>
  </si>
  <si>
    <t>A4 ALLROAD 50 3.0 TDI</t>
  </si>
  <si>
    <t>285CV TIPTRONIC</t>
  </si>
  <si>
    <t>A4 AVANT 2.0 TDI QUATTRO</t>
  </si>
  <si>
    <t>A4 AVANT 2.0 TDI S-TRONIC</t>
  </si>
  <si>
    <t>122CV SW</t>
  </si>
  <si>
    <t>A4 AVANT 2.0 TDI S-TRONIC QUATTRO</t>
  </si>
  <si>
    <t>A4 AVANT 3.0 TDI QUATTRO TIPTRON</t>
  </si>
  <si>
    <t>230CV SW</t>
  </si>
  <si>
    <t>286CV SW</t>
  </si>
  <si>
    <t>A4 AVANT 3.0 TDI S-TRONIC</t>
  </si>
  <si>
    <t>218CV SW</t>
  </si>
  <si>
    <t>A4 AVANT 3.0 TDI S-TRONIC QUATTRO</t>
  </si>
  <si>
    <t>A4 AVANT 3.0 TDI TIPTRONIC QUATTRO</t>
  </si>
  <si>
    <t>272CV SW</t>
  </si>
  <si>
    <t>A4 AVANT 30 TDI 2.0</t>
  </si>
  <si>
    <t>A4 AVANT 40 TDI 2.0 QUATTRO S TRONIC</t>
  </si>
  <si>
    <t>A4 AVANT 40 TDI 2.0 S TRONIC</t>
  </si>
  <si>
    <t>A5 2.0 TDI 150CV</t>
  </si>
  <si>
    <t>A5 2.0 TDI 163CV ULTRA</t>
  </si>
  <si>
    <t>COUPÈ</t>
  </si>
  <si>
    <t>A5 2.0 TDI 190CV CLEAN DIESEL</t>
  </si>
  <si>
    <t>A5 2.0 TDI 190CV CLEAN DIESEL QUATTRO</t>
  </si>
  <si>
    <t>A5 2.0 TDI QUATTRO S-TR 190CV</t>
  </si>
  <si>
    <t>A5 2.0 TDI S-TR 150CV</t>
  </si>
  <si>
    <t>A5 2.0 TDI S-TRONIC</t>
  </si>
  <si>
    <t>190CV COUPÉ</t>
  </si>
  <si>
    <t>A5 3.0 TDI QUATTRO S-TRONIC</t>
  </si>
  <si>
    <t>218CV COUPÉ</t>
  </si>
  <si>
    <t>A5 3.0 TDI QUATTRO TIP 286CV</t>
  </si>
  <si>
    <t>A5 40 TDI 2.0 QUATTRO S TRONIC</t>
  </si>
  <si>
    <t>190CV CABRIO</t>
  </si>
  <si>
    <t>A5 40 TDI 2.0 S TRONIC</t>
  </si>
  <si>
    <t>163CV CABRIO</t>
  </si>
  <si>
    <t>A5 45 TDI QUATTRO TIPTRONIC</t>
  </si>
  <si>
    <t>231CV COUPÉ</t>
  </si>
  <si>
    <t>A5 SPB 2.0 TDI</t>
  </si>
  <si>
    <t>A5 SPB 2.0 TDI 136CV</t>
  </si>
  <si>
    <t>ULTRA</t>
  </si>
  <si>
    <t>A5 SPB 2.0 TDI 150CV</t>
  </si>
  <si>
    <t>CLEAN DIESEL</t>
  </si>
  <si>
    <t>A5 SPB 2.0 TDI 163CV</t>
  </si>
  <si>
    <t>A5 SPB 2.0 TDI 190CV</t>
  </si>
  <si>
    <t>CLEAN DIESEL QUATTRO</t>
  </si>
  <si>
    <t>A5 SPB 2.0 TDI QUATTRO</t>
  </si>
  <si>
    <t>A5 SPB 2.0 TDI QUATTRO S-TR</t>
  </si>
  <si>
    <t>A5 SPB 2.0 TDI S-TR</t>
  </si>
  <si>
    <t>A5 SPB 2.0 TDI S-TRONIC</t>
  </si>
  <si>
    <t>A5 SPB 3.0 TDI QUATTRO S-TR</t>
  </si>
  <si>
    <t>A5 SPB 3.0 TDI QUATTRO TIPTR</t>
  </si>
  <si>
    <t>A5 SPB 45 TDI QUATTRO TIPTRONIC</t>
  </si>
  <si>
    <t>A6 2.0 TDI QUATTRO S-TRONIC</t>
  </si>
  <si>
    <t>A6 2.0 TDI ULTRA S TRONIC 150CV</t>
  </si>
  <si>
    <t>MY2015</t>
  </si>
  <si>
    <t>A6 3.0 TDI QUATTRO S TRONIC 218CV</t>
  </si>
  <si>
    <t>A6 3.0 TDI QUATTRO S TRONIC 272CV</t>
  </si>
  <si>
    <t>A6 3.0 TDI QUATTRO TIPTRONIC 320CV</t>
  </si>
  <si>
    <t>A6 3.0 TDI S TRONIC 218CV</t>
  </si>
  <si>
    <t>A6 ALLROAD 3.0 TDI</t>
  </si>
  <si>
    <t>A6 ALLROAD 3.0 TDI 190CV</t>
  </si>
  <si>
    <t>S TRONIC</t>
  </si>
  <si>
    <t>A6 ALLROAD 3.0 TDI QUATTRO S-TRONIC</t>
  </si>
  <si>
    <t>A6 AVANT 2.0 TDI</t>
  </si>
  <si>
    <t>A6 AVANT 2.0 TDI QUATTRO S-TRONIC</t>
  </si>
  <si>
    <t>A6 AVANT 2.0 TDI S TRONIC 190CV</t>
  </si>
  <si>
    <t>A6 AVANT 3.0 TDI QUATTRO S TRONIC 218CV</t>
  </si>
  <si>
    <t>A6 AVANT 3.0 TDI QUATTRO S TRONIC 272CV</t>
  </si>
  <si>
    <t>A6 AVANT 3.0 TDI QUATTRO TIPTRONIC 320CV</t>
  </si>
  <si>
    <t>A6 AVANT 3.0 TDI S TRONIC 218CV</t>
  </si>
  <si>
    <t>A7 SPB 3.0 TDI QUATTRO S-TRONIC</t>
  </si>
  <si>
    <t>A7 SPB 3.0 TDI QUATTRO TIPTRONIC</t>
  </si>
  <si>
    <t>A7 SPB 3.0 TDI S-TRONIC</t>
  </si>
  <si>
    <t>A8 50 TDI 3.0 QUATTRO TIPTR</t>
  </si>
  <si>
    <t>286CV</t>
  </si>
  <si>
    <t>Q2 1.6 TDI</t>
  </si>
  <si>
    <t>Q2 1.6 TDI S-TRONIC</t>
  </si>
  <si>
    <t>Q2 2.0 TDI QUATTRO</t>
  </si>
  <si>
    <t>Q2 35 2.0 TDI</t>
  </si>
  <si>
    <t>Q3 2.0 TDI</t>
  </si>
  <si>
    <t>Q3 2.0 TDI 150CV</t>
  </si>
  <si>
    <t>Q3 2.0 TDI 184CV</t>
  </si>
  <si>
    <t>Q5 2.0 TDI 150CV</t>
  </si>
  <si>
    <t>Q5 2.0 TDI 163CV</t>
  </si>
  <si>
    <t>Q5 2.0 TDI 190CV</t>
  </si>
  <si>
    <t>Q5 2.0 TDI QUATTRO S-TR</t>
  </si>
  <si>
    <t>Q5 3.0 TDI 340CV</t>
  </si>
  <si>
    <t>BITURBO QUATTRO TIP</t>
  </si>
  <si>
    <t>Q5 3.0 TDI QUATTRO TIPTR</t>
  </si>
  <si>
    <t>Q5 3.0 V6 TDI 258CV</t>
  </si>
  <si>
    <t>QUATTRO S-TR EURO6</t>
  </si>
  <si>
    <t>Q5 35 2.0 TDI 163CV</t>
  </si>
  <si>
    <t>Q5 40 2.0 TDI 190CV</t>
  </si>
  <si>
    <t>Q5 40 2.0 TDI QUATTRO</t>
  </si>
  <si>
    <t>Q5 45 3.0 TDI 230CV</t>
  </si>
  <si>
    <t>Q5 50 3.0 TDI 286CV</t>
  </si>
  <si>
    <t>Q7 3.0 TDI QUATTRO TIPTRONIC</t>
  </si>
  <si>
    <t>SQ5 3.0 V6 TDI BIT</t>
  </si>
  <si>
    <t>QUATTRO 313CV</t>
  </si>
  <si>
    <t>SQ7 4.0 V8 TDI</t>
  </si>
  <si>
    <t>TT 2.0 TDI 184CV</t>
  </si>
  <si>
    <t>COUPÉ MY2014</t>
  </si>
  <si>
    <t>ROADSTER MY2014</t>
  </si>
  <si>
    <t>114D 1.5</t>
  </si>
  <si>
    <t>114D 2019</t>
  </si>
  <si>
    <t>1.5 95CV</t>
  </si>
  <si>
    <t>116D 1.5</t>
  </si>
  <si>
    <t>118D 2.0</t>
  </si>
  <si>
    <t>120D 2.0</t>
  </si>
  <si>
    <t>120D XDRIVE 2.0</t>
  </si>
  <si>
    <t>125D 2.0 MSPORT</t>
  </si>
  <si>
    <t>214D 1.5</t>
  </si>
  <si>
    <t>95CV GRAN TOURER</t>
  </si>
  <si>
    <t>214D 1.5 95CV</t>
  </si>
  <si>
    <t>216D 1.5 116CV SPORT</t>
  </si>
  <si>
    <t>218D 2.0 150CV SPORT</t>
  </si>
  <si>
    <t>220D 2.0 mod.2021</t>
  </si>
  <si>
    <t>220D 2.0 mod.2015  190CV</t>
  </si>
  <si>
    <t>220D XDRIVE 2.0 190CV SPORT</t>
  </si>
  <si>
    <t>316D 2.0</t>
  </si>
  <si>
    <t>316D TOURING 2.0</t>
  </si>
  <si>
    <t>318D 2.0</t>
  </si>
  <si>
    <t>318D 2.0 150CV</t>
  </si>
  <si>
    <t>318D 2.0 150CV GRAN TURISMO</t>
  </si>
  <si>
    <t>318D TOURING 2.0</t>
  </si>
  <si>
    <t>318D XDRIVE 2.0</t>
  </si>
  <si>
    <t>318D XDRIVE TOURING 2.0</t>
  </si>
  <si>
    <t>320D 2.0</t>
  </si>
  <si>
    <t>320D 2.0 190CV</t>
  </si>
  <si>
    <t>320D 2.0 190CV GRAN TURISMO</t>
  </si>
  <si>
    <t>320D TOURING 2.0</t>
  </si>
  <si>
    <t>320D XDRIVE 2.0</t>
  </si>
  <si>
    <t>320D XDRIVE 2.0 190CV</t>
  </si>
  <si>
    <t>320D XDRIVE 2.0 190CV GRAN TURISMO</t>
  </si>
  <si>
    <t>320D XDRIVE TOURING 2.0</t>
  </si>
  <si>
    <t>325D 2.0</t>
  </si>
  <si>
    <t>325D 2.0 218CV</t>
  </si>
  <si>
    <t>325D TOURING 2.0</t>
  </si>
  <si>
    <t>325DA 2.0 224CV</t>
  </si>
  <si>
    <t>330D 3.0 258CV GRAN TURISMO</t>
  </si>
  <si>
    <t>330D 3.0 265CV</t>
  </si>
  <si>
    <t>330D TOURING 3.0</t>
  </si>
  <si>
    <t>265CV SW</t>
  </si>
  <si>
    <t>330D XDRIVE 3.0 265CV</t>
  </si>
  <si>
    <t>330D XDRIVE TOURING 3.0</t>
  </si>
  <si>
    <t>330DA 3.0</t>
  </si>
  <si>
    <t>330DA 3.0 258CV</t>
  </si>
  <si>
    <t>330DA 3.0 258CV GRAN TURISMO</t>
  </si>
  <si>
    <t>330DA TOURING 3.0</t>
  </si>
  <si>
    <t>330DA XDRIVE 3.0</t>
  </si>
  <si>
    <t>330DA XDRIVE 3.0 258CV</t>
  </si>
  <si>
    <t>330DA XDRIVE 3.0 258CV GRAN TURISMO</t>
  </si>
  <si>
    <t>330DA XDRIVE TOURING 3.0</t>
  </si>
  <si>
    <t>335DA XDRIVE 3.0</t>
  </si>
  <si>
    <t>313CV</t>
  </si>
  <si>
    <t>335DA XDRIVE 3.0 313CV</t>
  </si>
  <si>
    <t>335DA XDRIVE 3.0 313CV GRAN TURISMO</t>
  </si>
  <si>
    <t>335DA XDRIVE TOURING 3.0</t>
  </si>
  <si>
    <t>418D 2.0 150CV</t>
  </si>
  <si>
    <t>418D GRAN COUPÉ</t>
  </si>
  <si>
    <t>420D 2.0 190CV</t>
  </si>
  <si>
    <t>420D CABRIO</t>
  </si>
  <si>
    <t>420D COUPÉ</t>
  </si>
  <si>
    <t>420D GRAN COUPÉ</t>
  </si>
  <si>
    <t>420D XDRIVE 2.0 190CV</t>
  </si>
  <si>
    <t>420D XDRIVE COUPÉ</t>
  </si>
  <si>
    <t>420D XDRIVE GRAN COUPÉ</t>
  </si>
  <si>
    <t>425D 2.0 224CV</t>
  </si>
  <si>
    <t>430D CABRIO</t>
  </si>
  <si>
    <t>3.0 258CV</t>
  </si>
  <si>
    <t>430D COUPÉ</t>
  </si>
  <si>
    <t>430D GRAN COUPÉ</t>
  </si>
  <si>
    <t>430D XDRIVE COUPÉ</t>
  </si>
  <si>
    <t>430D XDRIVE GRAN COUPÉ</t>
  </si>
  <si>
    <t>435D XDRIVE CABRIO</t>
  </si>
  <si>
    <t>3.0 313CV</t>
  </si>
  <si>
    <t>435D XDRIVE COUPÉ</t>
  </si>
  <si>
    <t>435D XDRIVE GRAN COUPÉ</t>
  </si>
  <si>
    <t>518D 2.0</t>
  </si>
  <si>
    <t>518D 2.0 150CV</t>
  </si>
  <si>
    <t>518D TOURING 2.0</t>
  </si>
  <si>
    <t>518D TOURING 2.0 150CV</t>
  </si>
  <si>
    <t>520D 2.0</t>
  </si>
  <si>
    <t>190CV BERLINA</t>
  </si>
  <si>
    <t>520D 2.0 190CV</t>
  </si>
  <si>
    <t>520D 2.0 XDRIVE</t>
  </si>
  <si>
    <t>520D TOURING 2.0 190CV</t>
  </si>
  <si>
    <t>520D TOURING XDRIVE 2.0</t>
  </si>
  <si>
    <t>525D 2.0</t>
  </si>
  <si>
    <t>230CV BERLINA</t>
  </si>
  <si>
    <t>525D TOURING 2.0</t>
  </si>
  <si>
    <t>525D TOURING XDRIVE 2.0</t>
  </si>
  <si>
    <t>530D  3.0 XDRIVE</t>
  </si>
  <si>
    <t>250CV BERLINA</t>
  </si>
  <si>
    <t>530D 3.0</t>
  </si>
  <si>
    <t>265CV BERLINA</t>
  </si>
  <si>
    <t>530D 3.0 XDRIVE</t>
  </si>
  <si>
    <t>530D TOURING 3.0</t>
  </si>
  <si>
    <t>258CV SW</t>
  </si>
  <si>
    <t>530DA 3.0 249CV</t>
  </si>
  <si>
    <t>530DA TOURING 3.0 249CV</t>
  </si>
  <si>
    <t>530DA XDRIVE 3.0 249CV</t>
  </si>
  <si>
    <t>530DA XDRIVE TOURING 3.0 249CV</t>
  </si>
  <si>
    <t>535D TOURING XDRIVE 3.0</t>
  </si>
  <si>
    <t>313CV SW</t>
  </si>
  <si>
    <t>540D TOURING XDRIVE 3.0</t>
  </si>
  <si>
    <t>320CV SW</t>
  </si>
  <si>
    <t>540D XDRIVE 3.0</t>
  </si>
  <si>
    <t>320CV BERLINA</t>
  </si>
  <si>
    <t>620D GT 2.0</t>
  </si>
  <si>
    <t>630D GT 3.0</t>
  </si>
  <si>
    <t>249CV</t>
  </si>
  <si>
    <t>630D XDRIVE 3.0</t>
  </si>
  <si>
    <t>630D XDRIVE GT 3.0</t>
  </si>
  <si>
    <t>640D 3.0 313CV</t>
  </si>
  <si>
    <t>640D GC</t>
  </si>
  <si>
    <t>640D XDRIVE GT 3.0</t>
  </si>
  <si>
    <t>725D 2.0</t>
  </si>
  <si>
    <t>730D 3.0</t>
  </si>
  <si>
    <t>730D XDRIVE 3.0</t>
  </si>
  <si>
    <t>740D XDRIVE 3.0</t>
  </si>
  <si>
    <t>750D 3.0 XDRIVE</t>
  </si>
  <si>
    <t>840D 3.0 XDRIVE</t>
  </si>
  <si>
    <t>M550D XDRIVE 3.0</t>
  </si>
  <si>
    <t>400CV BERLINA</t>
  </si>
  <si>
    <t>X1 SDRIVE 16D 1.5</t>
  </si>
  <si>
    <t>X1 SDRIVE 18D 2.0</t>
  </si>
  <si>
    <t>150 CV</t>
  </si>
  <si>
    <t>X1 SDRIVE 20D 2.0</t>
  </si>
  <si>
    <t>X1 XDRIVE 18D 2.0 150CV</t>
  </si>
  <si>
    <t>X1 XDRIVE 20D 2.0</t>
  </si>
  <si>
    <t>190 CV</t>
  </si>
  <si>
    <t>X1 XDRIVE 25DA 2.0</t>
  </si>
  <si>
    <t>231 CV</t>
  </si>
  <si>
    <t>X2 XDRIVE 25D 2.0</t>
  </si>
  <si>
    <t>X3 SDRIVE 18D 2.0</t>
  </si>
  <si>
    <t>X3 XDRIVE 2.0D</t>
  </si>
  <si>
    <t>X3 XDRIVE 20D 2.0</t>
  </si>
  <si>
    <t>X3 XDRIVE 25D 2.0</t>
  </si>
  <si>
    <t>X3 XDRIVE 30D 3.0</t>
  </si>
  <si>
    <t>X3 XDRIVE 30DA 3.0</t>
  </si>
  <si>
    <t>X3 XDRIVE 35DA</t>
  </si>
  <si>
    <t>X3 XDRIVE 35DA 3.0 313CV</t>
  </si>
  <si>
    <t>X3 XDRIVE M40D</t>
  </si>
  <si>
    <t>X4 XDRIVE 20D 2.0</t>
  </si>
  <si>
    <t>X4 XDRIVE 20D 2.0 190CV</t>
  </si>
  <si>
    <t>X4 XDRIVE 25D 2.0 230CV</t>
  </si>
  <si>
    <t>X4 XDRIVE 30D 3.0</t>
  </si>
  <si>
    <t>X4 XDRIVE 30DA 3.0</t>
  </si>
  <si>
    <t>X4 XDRIVE 35DA 3.0</t>
  </si>
  <si>
    <t>X4 XDRIVE M40D 3.0 326CV</t>
  </si>
  <si>
    <t>X5 M50D 3.0</t>
  </si>
  <si>
    <t>X5 XDRIVE 30D 3.0</t>
  </si>
  <si>
    <t>X5 XDRIVE 40D 3.0</t>
  </si>
  <si>
    <t>X6 M50D 3.0</t>
  </si>
  <si>
    <t>X6 XDRIVE 3.0 313CV</t>
  </si>
  <si>
    <t>X6 XDRIVE 3.0D</t>
  </si>
  <si>
    <t>X6 XDRIVE 30D</t>
  </si>
  <si>
    <t>X7 XDRIVE 30D</t>
  </si>
  <si>
    <t>X7 XDRIVE M50D</t>
  </si>
  <si>
    <t>CAPTIVA 2.2 VCDI 2WD</t>
  </si>
  <si>
    <t>CAPTIVA 2.2 VCDI 4WD</t>
  </si>
  <si>
    <t>TRAX 1.6 136CV</t>
  </si>
  <si>
    <t>BERLINGO MULTISPACE 1.6 BLUEHDI</t>
  </si>
  <si>
    <t>C3 1.6 BLUEHDI</t>
  </si>
  <si>
    <t>C3 AIRCROSS 1.6 BLUEHDI</t>
  </si>
  <si>
    <t>C3 III 1.6 BLUEHDI</t>
  </si>
  <si>
    <t>C3 PICASSO 1.6 HDI</t>
  </si>
  <si>
    <t>C4 1.6 BLUEHDI</t>
  </si>
  <si>
    <t>C4 CACTUS 1.5 BLUEHDI</t>
  </si>
  <si>
    <t>C4 CACTUS 1.6 BLUEHDI</t>
  </si>
  <si>
    <t>C4 CACTUS 1.6 E-HDI</t>
  </si>
  <si>
    <t>C4 GRAN PICASSO 1.6 B-HDI</t>
  </si>
  <si>
    <t>C4 GRAN PICASSO 1.6 HDI</t>
  </si>
  <si>
    <t>C4 PICASSO 1.6 BLUEHDI</t>
  </si>
  <si>
    <t>C4 PICASSO 2.0 BLUEHDI</t>
  </si>
  <si>
    <t>150CV EURO6</t>
  </si>
  <si>
    <t>C4 SPACETOURER 1.6 BLUEHDI</t>
  </si>
  <si>
    <t>C4 SPACETOURER 2.0 BLUEHDI</t>
  </si>
  <si>
    <t>160CV S&amp;S</t>
  </si>
  <si>
    <t>C4 SPACETOURER BLUEHDI 1.5</t>
  </si>
  <si>
    <t>C5 2.0 BLUEHDI</t>
  </si>
  <si>
    <t>C5 AIRCROSS 2.0 BLUEHDI</t>
  </si>
  <si>
    <t>C5 TOURER 2.0 BLUEHDI</t>
  </si>
  <si>
    <t>180CV SW</t>
  </si>
  <si>
    <t>C-ELYSEE 1.6 BLUEHDI</t>
  </si>
  <si>
    <t>GRAND C4 SPACETOURER 1.5 BLUEHDI</t>
  </si>
  <si>
    <t>GRAND C4 SPACETOURER 1.6 BLUEHDI</t>
  </si>
  <si>
    <t>GRAND C4 SPACETOURER 2.0 BLUEHDI</t>
  </si>
  <si>
    <t>JUMPY SPACE TOURER</t>
  </si>
  <si>
    <t>2.0 HDI 177 CV</t>
  </si>
  <si>
    <t>DUSTER 1.5 DCI 110CV</t>
  </si>
  <si>
    <t>4X2 EURO6</t>
  </si>
  <si>
    <t>4X4 EURO6</t>
  </si>
  <si>
    <t>DUSTER 1.5 DCI 90CV</t>
  </si>
  <si>
    <t>LODGY 1.5 DCI</t>
  </si>
  <si>
    <t>LOGAN MCV 1.5 DCI S&amp;S</t>
  </si>
  <si>
    <t>LOGAN MCV STEPWAY 1.5 DCI S&amp;S</t>
  </si>
  <si>
    <t>SANDERO 1.5 DCI S&amp;S</t>
  </si>
  <si>
    <t>SANDERO STEPWAY 1.5 BLUE DCI S&amp;S</t>
  </si>
  <si>
    <t>SANDERO STEPWAY 1.5 DCI S&amp;S</t>
  </si>
  <si>
    <t>DS3 1.5 CROSSBACK BLUEHDI</t>
  </si>
  <si>
    <t>DS3 1.6 BLUEHDI</t>
  </si>
  <si>
    <t>100CV CABRIO</t>
  </si>
  <si>
    <t>DS3 1.6 BLUEHDI 100CV CABRIO</t>
  </si>
  <si>
    <t>DS3 1.6 BLUEHDI 120CV</t>
  </si>
  <si>
    <t>EURO 6</t>
  </si>
  <si>
    <t>DS3 1.6 BLUEHDI 120CV CABRIO</t>
  </si>
  <si>
    <t>DS4 1.6 BLUEHDI</t>
  </si>
  <si>
    <t>DS4 2.0 BLUEHDI</t>
  </si>
  <si>
    <t>DS5 1.6 BLUEHDI</t>
  </si>
  <si>
    <t>DS5 2.0 BLUEHDI</t>
  </si>
  <si>
    <t>DS7 1.5 CROSSBACK BLUEHDI</t>
  </si>
  <si>
    <t>DS7 2.0 CROSSBACK BLUEHDI</t>
  </si>
  <si>
    <t>500 1.3 MTJ</t>
  </si>
  <si>
    <t>500C 1.3 MTJ</t>
  </si>
  <si>
    <t>500L 1.3 MTJ</t>
  </si>
  <si>
    <t>500L 1.6 MTJ 120CV</t>
  </si>
  <si>
    <t>500L LIVING 1.3 MTJ</t>
  </si>
  <si>
    <t>500L LIVING 1.6 MTJ 120CV</t>
  </si>
  <si>
    <t>500L WAGON 1.3 MTJ</t>
  </si>
  <si>
    <t>500L WAGON 1.6 MTJ</t>
  </si>
  <si>
    <t>500X 1.3 MJT</t>
  </si>
  <si>
    <t>500X 1.6 MJT</t>
  </si>
  <si>
    <t>500X 1.6 MULTIJET</t>
  </si>
  <si>
    <t>500X 2.0 MJT 140CV</t>
  </si>
  <si>
    <t>500X 2.0 MULTIJET</t>
  </si>
  <si>
    <t>BRAVO 1.6 MJT</t>
  </si>
  <si>
    <t>DOBLÒ 1.6</t>
  </si>
  <si>
    <t>FREEMONT 2.0 16V MTJ</t>
  </si>
  <si>
    <t>FREEMONT 2.0 16V MTJ 4X4 AUT</t>
  </si>
  <si>
    <t>PANDA 1.3 MTJ</t>
  </si>
  <si>
    <t>95CV S&amp;S</t>
  </si>
  <si>
    <t>PANDA 1.3 MTJ 80CV</t>
  </si>
  <si>
    <t>PANDA CROSS 1.3 MTJ</t>
  </si>
  <si>
    <t>95CV 4X4</t>
  </si>
  <si>
    <t>PUNTO 1.3 MTJ II</t>
  </si>
  <si>
    <t>QUBO 1.3 MJT</t>
  </si>
  <si>
    <t>TALENTO 1.6</t>
  </si>
  <si>
    <t>123CV 9 POSTI</t>
  </si>
  <si>
    <t>TIPO 1.3 MTJ 5PORTE 95CV</t>
  </si>
  <si>
    <t>TIPO 1.3 MTJ 95CV</t>
  </si>
  <si>
    <t>TIPO 1.3 MTJ 95CV SW</t>
  </si>
  <si>
    <t>TIPO 1.6 MTJ 120CV</t>
  </si>
  <si>
    <t>TIPO 1.6 MTJ 120CV SW</t>
  </si>
  <si>
    <t>TIPO 1.6 MTJ 5PORTE 120CV</t>
  </si>
  <si>
    <t>B-MAX 1.5 TDCI</t>
  </si>
  <si>
    <t>75CV PLUS</t>
  </si>
  <si>
    <t>C MAX 1.5 TDCI</t>
  </si>
  <si>
    <t>120 CV S&amp;S</t>
  </si>
  <si>
    <t>C MAX 2.0 TDCI</t>
  </si>
  <si>
    <t>C MAX PLUS 1.5 TDCI</t>
  </si>
  <si>
    <t>ECOSPORT 1.5 ECOBLUE S&amp;S</t>
  </si>
  <si>
    <t>ECOSPORT 1.5 TDCI</t>
  </si>
  <si>
    <t>ECOSPORT 1.5 TDCI S&amp;S</t>
  </si>
  <si>
    <t>150CV AUT</t>
  </si>
  <si>
    <t>EDGE 2.0 TDCI</t>
  </si>
  <si>
    <t>180CV AWD</t>
  </si>
  <si>
    <t>FIESTA 1.5 ECOBLUE</t>
  </si>
  <si>
    <t>FIESTA 1.5 TDCI</t>
  </si>
  <si>
    <t>FIESTA 1.5 TDCI 120CV</t>
  </si>
  <si>
    <t>FIESTA PLUS 1.5 TDCI 85CV</t>
  </si>
  <si>
    <t>FOCUS 1.5 TDCI</t>
  </si>
  <si>
    <t>FOCUS 1.5 TDCI 120CV</t>
  </si>
  <si>
    <t>STATION SW</t>
  </si>
  <si>
    <t>FOCUS 1.5 TDCI 95CV</t>
  </si>
  <si>
    <t>FOCUS 2.0 TDCI</t>
  </si>
  <si>
    <t>FOCUS 2.0 TDCI 150CV</t>
  </si>
  <si>
    <t>FOCUS IV 2.0 ECOBLUE</t>
  </si>
  <si>
    <t>FOCUS IV STATION 1.5 ECOBLUE</t>
  </si>
  <si>
    <t>120CV SW</t>
  </si>
  <si>
    <t>95CV SW</t>
  </si>
  <si>
    <t>FOCUS IV STATION 2.0 ECOBLUE</t>
  </si>
  <si>
    <t>GALAXY 2.0 ECOBLUE</t>
  </si>
  <si>
    <t>190CV AWD</t>
  </si>
  <si>
    <t>GALAXY 2.0 TDCI</t>
  </si>
  <si>
    <t>150CV S&amp;S</t>
  </si>
  <si>
    <t>GALAXY 2.0 TDCI BITURBO S&amp;S</t>
  </si>
  <si>
    <t>GALAXY 2.0 TDCI S&amp;S</t>
  </si>
  <si>
    <t>KA+ 1.5 TDCI</t>
  </si>
  <si>
    <t>KUGA 1.5 TDCI 120CV</t>
  </si>
  <si>
    <t>KUGA 2.0 TDCI 120CV</t>
  </si>
  <si>
    <t>KUGA 2.0 TDCI 150CV</t>
  </si>
  <si>
    <t>KUGA 2.0 TDCI 180CV</t>
  </si>
  <si>
    <t>KUGA 2019 1.5 ECOBLUE</t>
  </si>
  <si>
    <t>KUGA 2019 2.0 ECOBLUE</t>
  </si>
  <si>
    <t>150CV AWD</t>
  </si>
  <si>
    <t>MONDEO 1.5 TDCI 120CV</t>
  </si>
  <si>
    <t>MONDEO 2.0 ECOBLUE 150CV</t>
  </si>
  <si>
    <t>MONDEO 2.0 ECOBLUE 190CV</t>
  </si>
  <si>
    <t>MONDEO 2.0 TDCI</t>
  </si>
  <si>
    <t>MONDEO 2.0 TDCI 150CV</t>
  </si>
  <si>
    <t>MONDEO 2.0 TDCI 180CV</t>
  </si>
  <si>
    <t>MONDEO STATION 1.5 TDCI 120CV</t>
  </si>
  <si>
    <t>MONDEO STATION 2.0 ECOBLUE 190CV</t>
  </si>
  <si>
    <t>MONDEO STATION 2.0 TDCI</t>
  </si>
  <si>
    <t>MONDEO STATION 2.0 TDCI 150CV</t>
  </si>
  <si>
    <t>MONDEO STATION 2.0 TDCI 180CV</t>
  </si>
  <si>
    <t>PUMA 1.5 ECOBLUE</t>
  </si>
  <si>
    <t>S MAX 2.0 TDCI</t>
  </si>
  <si>
    <t>S-MAX 2.0 ECOBLUE</t>
  </si>
  <si>
    <t>TOURNEO CONNECT 1.6 TDCI</t>
  </si>
  <si>
    <t>TOURNEO COURIER 1.6 TDCI</t>
  </si>
  <si>
    <t>TOURNEO CUSTOM 2.0</t>
  </si>
  <si>
    <t>GREAT WALL MOTORS</t>
  </si>
  <si>
    <t>H6 2.0 143CV</t>
  </si>
  <si>
    <t>CIVIC 1.6</t>
  </si>
  <si>
    <t>CR-V 1.6 I-DTEC</t>
  </si>
  <si>
    <t>2WD 120CV</t>
  </si>
  <si>
    <t>4WD 160CV</t>
  </si>
  <si>
    <t>HR-V 1.6 DTEC</t>
  </si>
  <si>
    <t>120 CV</t>
  </si>
  <si>
    <t>I20 1.1 CRDI 75CV</t>
  </si>
  <si>
    <t>I20 1.4 CRDI 90CV</t>
  </si>
  <si>
    <t>I30 1.6 CRDI</t>
  </si>
  <si>
    <t>95CV 5P</t>
  </si>
  <si>
    <t>I30 1.6 CRDI 110CV</t>
  </si>
  <si>
    <t>5P</t>
  </si>
  <si>
    <t>I30 1.6 CRDI 136CV</t>
  </si>
  <si>
    <t>I30 2020 1.6 CRDI</t>
  </si>
  <si>
    <t>I30 WAGON 1.6 CRDI</t>
  </si>
  <si>
    <t>110CV E6</t>
  </si>
  <si>
    <t>136CV E6</t>
  </si>
  <si>
    <t>I40 1.7 CRDI 140CV</t>
  </si>
  <si>
    <t>I40 2019</t>
  </si>
  <si>
    <t>1.6 CRDI 136CV WAGON</t>
  </si>
  <si>
    <t>IX20 1.4 CRDI 90CV</t>
  </si>
  <si>
    <t>IX20 1.6 CRDI 115CV</t>
  </si>
  <si>
    <t>IX35 1.7 CRDI 116CV</t>
  </si>
  <si>
    <t>IX35 2.0 CRDI 136CV</t>
  </si>
  <si>
    <t>KONA 1.6 CRDI</t>
  </si>
  <si>
    <t>KONA 1.6 CRDI 4WD</t>
  </si>
  <si>
    <t>SANTA FE 2.0 CRDI 150CV</t>
  </si>
  <si>
    <t>SANTA FE 2.0 CRDI 2WD</t>
  </si>
  <si>
    <t>SANTA FE 2.2 CRDI 197CV</t>
  </si>
  <si>
    <t>SANTA FE 2.2 CRDI 2WD</t>
  </si>
  <si>
    <t>SANTA FE 2.2 CRDI 4WD</t>
  </si>
  <si>
    <t>201CV</t>
  </si>
  <si>
    <t>SANTA FE 2.2 CRDI 4WD 200CV</t>
  </si>
  <si>
    <t>TUCSON 1.6 CRDI 116CV</t>
  </si>
  <si>
    <t>TUCSON 1.6 CRDI 136CV</t>
  </si>
  <si>
    <t>TUCSON 1.6 CRDI 136CV 4WD</t>
  </si>
  <si>
    <t>TUCSON 1.7 CRDI</t>
  </si>
  <si>
    <t>TUCSON 2.0 CRDI</t>
  </si>
  <si>
    <t>136CV 4WD</t>
  </si>
  <si>
    <t>185CV 4WD</t>
  </si>
  <si>
    <t>TUCSON 2020 1.6 CRDI</t>
  </si>
  <si>
    <t>Q30 1.5D</t>
  </si>
  <si>
    <t>Q30 1.5D 110CV</t>
  </si>
  <si>
    <t>Q30 2.2D</t>
  </si>
  <si>
    <t>Q30 2.2D 170CV 2WD</t>
  </si>
  <si>
    <t>Q30 2.2D 170CV 4WD</t>
  </si>
  <si>
    <t>Q30 2.2D AWD</t>
  </si>
  <si>
    <t>Q50 2.2 D 170CV</t>
  </si>
  <si>
    <t>Q70 2.2 D</t>
  </si>
  <si>
    <t>QX30 2.2D 170CV</t>
  </si>
  <si>
    <t>QX30 2.2D DCI AWD</t>
  </si>
  <si>
    <t>QX50 3.0D</t>
  </si>
  <si>
    <t>238CV</t>
  </si>
  <si>
    <t>QX70 3.0D</t>
  </si>
  <si>
    <t>E-PACE 2.0D</t>
  </si>
  <si>
    <t>241CV AWD</t>
  </si>
  <si>
    <t>E-PACE 2.0D AWD</t>
  </si>
  <si>
    <t>E-PACE 2021 2.0D I4</t>
  </si>
  <si>
    <t>F-PACE 2.0D 180CV</t>
  </si>
  <si>
    <t>2.0D 163CV</t>
  </si>
  <si>
    <t>2.0D 180CV</t>
  </si>
  <si>
    <t>2.0D 180CV AWD</t>
  </si>
  <si>
    <t>2.0D 240CV AWD</t>
  </si>
  <si>
    <t>3.0D 300CV AWD</t>
  </si>
  <si>
    <t>F-PACE 3.0D 300CV</t>
  </si>
  <si>
    <t>XE 2.0 D</t>
  </si>
  <si>
    <t>XE 2.0 D TURBO</t>
  </si>
  <si>
    <t>2.0D 180CV AUT</t>
  </si>
  <si>
    <t>2.0D 180CV AWD AUT</t>
  </si>
  <si>
    <t>XE 20D 240CV AWD</t>
  </si>
  <si>
    <t>LANDMARK EDITION</t>
  </si>
  <si>
    <t>XF 2.0D 163CV</t>
  </si>
  <si>
    <t>XF 2.0D 180CV</t>
  </si>
  <si>
    <t>XF 3.0D 300CV</t>
  </si>
  <si>
    <t>XF SPORTBRAKE 2.0 D</t>
  </si>
  <si>
    <t>163CV SW</t>
  </si>
  <si>
    <t>XF SPORTBRAKE 2.0D AWD</t>
  </si>
  <si>
    <t>240CV SW</t>
  </si>
  <si>
    <t>XF SPORTBRAKE 3.0 TDV6</t>
  </si>
  <si>
    <t>300CV SW</t>
  </si>
  <si>
    <t>XJ 3.0D 300CV</t>
  </si>
  <si>
    <t>XJ 3.0D V6</t>
  </si>
  <si>
    <t>340CV AWD</t>
  </si>
  <si>
    <t>XJ 3.0D V6 TURBO</t>
  </si>
  <si>
    <t>XJ 3.0D V6 TURBO LWB</t>
  </si>
  <si>
    <t>CHEROKEE 2.0 MTJ II</t>
  </si>
  <si>
    <t>140CV 2WD</t>
  </si>
  <si>
    <t>CHEROKEE 2.2 MJT II</t>
  </si>
  <si>
    <t>CHEROKEE 2.2 MTJ</t>
  </si>
  <si>
    <t>194CV AWD</t>
  </si>
  <si>
    <t>CHEROKEE 2.2 MTJ II</t>
  </si>
  <si>
    <t>200CV 4WD</t>
  </si>
  <si>
    <t>COMPASS 1.6 MTJ</t>
  </si>
  <si>
    <t>COMPASS 1.6 MTJ 120CV</t>
  </si>
  <si>
    <t>COMPASS 2.0 MTJ 140CV</t>
  </si>
  <si>
    <t>COMPASS 2.0 MTJ 170CV</t>
  </si>
  <si>
    <t>GRAND CHEROKEE 3.0 V6 MTJ</t>
  </si>
  <si>
    <t>RENEGADE 1.6 MJT</t>
  </si>
  <si>
    <t>RENEGADE 1.6 MJT 4WD</t>
  </si>
  <si>
    <t>RENEGADE 2.0 MJT 4WD</t>
  </si>
  <si>
    <t>RENEGADE 2.0 MTJ</t>
  </si>
  <si>
    <t>140CV AWD</t>
  </si>
  <si>
    <t>WRANGLER 2.2 MJT II</t>
  </si>
  <si>
    <t>WRANGLER 2.8 CRD</t>
  </si>
  <si>
    <t>CARENS 1.7 CRDI</t>
  </si>
  <si>
    <t>141CV</t>
  </si>
  <si>
    <t>CARENS 1.7 CRDI 115CV</t>
  </si>
  <si>
    <t>CEE D 1.6 CRDI</t>
  </si>
  <si>
    <t>CEE D 1.6 CRDI 110CV</t>
  </si>
  <si>
    <t>CEED 1.6 CRDI</t>
  </si>
  <si>
    <t>OPTIMA 1.7 CRDI</t>
  </si>
  <si>
    <t>OPTIMA SW 1.7 CRDI</t>
  </si>
  <si>
    <t>1.6 CRDI 136CV</t>
  </si>
  <si>
    <t>RIO 1.1 CRDI</t>
  </si>
  <si>
    <t>RIO 1.4 CRDI</t>
  </si>
  <si>
    <t>SORENTO 2.0 CRDI 185CV</t>
  </si>
  <si>
    <t>SORENTO 2.2 CRDI 200CV</t>
  </si>
  <si>
    <t>SORENTO 2.2 CRDI 2WD</t>
  </si>
  <si>
    <t>SORENTO 2.2 CRDI AWD</t>
  </si>
  <si>
    <t>SOUL 1.6 CRDI</t>
  </si>
  <si>
    <t>SPORTAGE 1.6 CRDI</t>
  </si>
  <si>
    <t>115CV 2WD</t>
  </si>
  <si>
    <t>136CV 2WD</t>
  </si>
  <si>
    <t>SPORTAGE 1.7 CRDI 2WD</t>
  </si>
  <si>
    <t>SPORTAGE 1.7 CRDI VGT</t>
  </si>
  <si>
    <t>2WD 116CV</t>
  </si>
  <si>
    <t>SPORTAGE 2.0 CRDI 136CV</t>
  </si>
  <si>
    <t>SPORTAGE 2.0 CRDI AWD</t>
  </si>
  <si>
    <t>185CV</t>
  </si>
  <si>
    <t>SPORTAGE R 2.0 CRDI 184CV</t>
  </si>
  <si>
    <t>STINGER 2.2 CRDI 200CV</t>
  </si>
  <si>
    <t>RWD</t>
  </si>
  <si>
    <t>STONIC 1.6 CRDI</t>
  </si>
  <si>
    <t>VENGA 1.4 CRDI 90CV</t>
  </si>
  <si>
    <t>XCEED 1.6 CRDI</t>
  </si>
  <si>
    <t>YPSILON 1.3 MJT</t>
  </si>
  <si>
    <t>DEFENDER 110 2.0 SD4</t>
  </si>
  <si>
    <t>DEFENDER 90 2.0 SD4</t>
  </si>
  <si>
    <t>DISCOVERY 5 2.0 SD4</t>
  </si>
  <si>
    <t>DISCOVERY 5 2.0 TD4</t>
  </si>
  <si>
    <t>DISCOVERY 5 3.0 SDV6</t>
  </si>
  <si>
    <t>DISCOVERY 5 3.0 TD6</t>
  </si>
  <si>
    <t>DISCOVERY SPORT 2.0 TD4</t>
  </si>
  <si>
    <t>DISCOVERY4 3.0 SDV6</t>
  </si>
  <si>
    <t>DISCOVERY4 3.0 TDV6</t>
  </si>
  <si>
    <t>RANGE ROVER 3.0 SDV6</t>
  </si>
  <si>
    <t>RANGE ROVER 4.4 SDV8</t>
  </si>
  <si>
    <t>RANGE ROVER EVOQUE 2.0 ED4</t>
  </si>
  <si>
    <t>150CV 5 PORTE</t>
  </si>
  <si>
    <t>RANGE ROVER EVOQUE 2.0 TD4</t>
  </si>
  <si>
    <t>180CV 3 PORTE</t>
  </si>
  <si>
    <t>180CV 5 PORTE</t>
  </si>
  <si>
    <t>RANGE ROVER EVOQUE CABRIO 2.0 TD4</t>
  </si>
  <si>
    <t>RANGE ROVER SPORT 3.0 SDV6</t>
  </si>
  <si>
    <t>RANGE ROVER SPORT 4.4 SDV8</t>
  </si>
  <si>
    <t>RANGE ROVER VELAR 2.0 I4</t>
  </si>
  <si>
    <t>RANGE ROVER VELAR 2.0D I4</t>
  </si>
  <si>
    <t>RANGE ROVER VELAR 3.0 SD6</t>
  </si>
  <si>
    <t>RANGE ROVER VELAR 3.0D</t>
  </si>
  <si>
    <t>RANGE ROVER VELAR 3.0D V6</t>
  </si>
  <si>
    <t>275CV</t>
  </si>
  <si>
    <t>XUV500 2.2 140CV</t>
  </si>
  <si>
    <t>XUV500 2.2 AWD</t>
  </si>
  <si>
    <t>140CV DIESEL</t>
  </si>
  <si>
    <t>XUV500 2.2 FWD</t>
  </si>
  <si>
    <t>GHIBLI 3.0 D</t>
  </si>
  <si>
    <t>GHIBLI 3.0 V6 DIESEL</t>
  </si>
  <si>
    <t>GHIBLI 3.0D</t>
  </si>
  <si>
    <t>DIESEL 250CV</t>
  </si>
  <si>
    <t>DIESEL 275CV</t>
  </si>
  <si>
    <t>QUATTROPORTE 3.0 D</t>
  </si>
  <si>
    <t>QUATTROPORTE DIESEL 3.0</t>
  </si>
  <si>
    <t>2 1.5 105CV</t>
  </si>
  <si>
    <t>3 1.5 SKYACTIVE-D</t>
  </si>
  <si>
    <t>3 2.2 SKYACTIVE-D 150CV</t>
  </si>
  <si>
    <t>3 2019</t>
  </si>
  <si>
    <t>1.8 SKYACTIV-D 116CV</t>
  </si>
  <si>
    <t>6 2.2 SKYACTIVE-D</t>
  </si>
  <si>
    <t>6 2.2 SKYACTIVE-D 184CV</t>
  </si>
  <si>
    <t>6 2.2L BERLINA</t>
  </si>
  <si>
    <t>6 2.2L WAGON</t>
  </si>
  <si>
    <t>CX-3 1.5D 4X2</t>
  </si>
  <si>
    <t>CX-3 1.5D 4X4</t>
  </si>
  <si>
    <t>CX-3 1.8L SKYACTIV-D</t>
  </si>
  <si>
    <t>CX-3 1.8L SKYACTIV-D 4WD</t>
  </si>
  <si>
    <t>CX-3 1.8L SKYACTIVE D</t>
  </si>
  <si>
    <t>CX-30 1.8D 116CV</t>
  </si>
  <si>
    <t>CX-5 2.2L SKYACTIV-D 4WD</t>
  </si>
  <si>
    <t>A 160 D 1.5</t>
  </si>
  <si>
    <t>90 CV EURO 6</t>
  </si>
  <si>
    <t>A 180 D 1.5</t>
  </si>
  <si>
    <t>109 CV EURO 6</t>
  </si>
  <si>
    <t>A 200 D 2.1</t>
  </si>
  <si>
    <t>136 CV EURO 6</t>
  </si>
  <si>
    <t>A 200 D 2.1 AUT 4 MATIC</t>
  </si>
  <si>
    <t>A 220 D 2.1 AUT</t>
  </si>
  <si>
    <t>177 CV EURO 6</t>
  </si>
  <si>
    <t>A 220 D 2.1 AUT 4 MATIC</t>
  </si>
  <si>
    <t>A160 D 1.5</t>
  </si>
  <si>
    <t>A180 D 1.5 116CV AUT</t>
  </si>
  <si>
    <t>A200 D 2.0</t>
  </si>
  <si>
    <t>A200 D 2.0 150CV AUT</t>
  </si>
  <si>
    <t>A220 D 2.0 190CV AUT</t>
  </si>
  <si>
    <t>B 160 CDI 1.5</t>
  </si>
  <si>
    <t>B 160 D AUT 1.5</t>
  </si>
  <si>
    <t>B 180 CDI 1.5</t>
  </si>
  <si>
    <t>B 180 D AUT 1.5</t>
  </si>
  <si>
    <t>B 200 CDI 2.2 AUT 4MATIC</t>
  </si>
  <si>
    <t>B 220 CDI 2.2 AUT</t>
  </si>
  <si>
    <t>B 220 CDI 2.2 AUT 4MATIC</t>
  </si>
  <si>
    <t>B180D 2018</t>
  </si>
  <si>
    <t>1.5 116CV AUT</t>
  </si>
  <si>
    <t>B200 D 2018</t>
  </si>
  <si>
    <t>2.0 150CV AUT 4MATIC</t>
  </si>
  <si>
    <t>B200D 2018</t>
  </si>
  <si>
    <t>2.0 150CV AUT</t>
  </si>
  <si>
    <t>B220 D 2018</t>
  </si>
  <si>
    <t>2.0 190CV AUT 4MATIC</t>
  </si>
  <si>
    <t>B220D 2018</t>
  </si>
  <si>
    <t>C 220 BLUETEC SW 2.1 170CV</t>
  </si>
  <si>
    <t>C 220D 2.1 170CV</t>
  </si>
  <si>
    <t>C 220D 2.1 4MATIC 170CV</t>
  </si>
  <si>
    <t>C 220D 2.2 170CV</t>
  </si>
  <si>
    <t>C 220D 2.2 170CV 4MATIC</t>
  </si>
  <si>
    <t>C 250 BLUETEC SW 2.1 204CV</t>
  </si>
  <si>
    <t>C 250 D 2.1 204CV</t>
  </si>
  <si>
    <t>4MATIC BERLINA</t>
  </si>
  <si>
    <t>C 250D 2.1 204CV</t>
  </si>
  <si>
    <t>C 250D 2.2 204CV 4MATIC</t>
  </si>
  <si>
    <t>C 250D AUT 2.2</t>
  </si>
  <si>
    <t>204CV COUPÉ</t>
  </si>
  <si>
    <t>C180 D 1.6 122CV AUT</t>
  </si>
  <si>
    <t>C180 D SW 1.6 122CV AUT</t>
  </si>
  <si>
    <t>C200 D 1.6 160CV</t>
  </si>
  <si>
    <t>C200 D SW 1.6 160CV</t>
  </si>
  <si>
    <t>C220 D 2.0 194CV 4MATIC AUT</t>
  </si>
  <si>
    <t>C220 D 2.0 194CV AUT</t>
  </si>
  <si>
    <t>C220 D 2.2 194CV 4MATIC AUT</t>
  </si>
  <si>
    <t>C220 D SW 2.0 194CV 4MATIC AUT</t>
  </si>
  <si>
    <t>C220 D SW 2.0 194CV AUT</t>
  </si>
  <si>
    <t>C300 D 2.0 245CV 4MATIC AUT</t>
  </si>
  <si>
    <t>C300 D 2.0 245CV AUT</t>
  </si>
  <si>
    <t>C300 D SW 2.0 245CV 4MATIC AUT</t>
  </si>
  <si>
    <t>C300 D SW 2.0 245CV AUT</t>
  </si>
  <si>
    <t>CITAN</t>
  </si>
  <si>
    <t>1.5 CDI 110CV</t>
  </si>
  <si>
    <t>1.5 115CV AUT</t>
  </si>
  <si>
    <t>CLA 180D 2019</t>
  </si>
  <si>
    <t>CLA 200 D 2.1</t>
  </si>
  <si>
    <t>CLA 200 D 2.1 4MATIC AUT</t>
  </si>
  <si>
    <t>CLA 200 D 2.1 AUT</t>
  </si>
  <si>
    <t>CLA 200D 2019</t>
  </si>
  <si>
    <t>CLA 220 CDI 2.1</t>
  </si>
  <si>
    <t>CLA 220 CDI 2.1 177CV</t>
  </si>
  <si>
    <t>CLA 220 D 2.1 AUT</t>
  </si>
  <si>
    <t>170CV 4MATIC</t>
  </si>
  <si>
    <t>CLA 220D 2019</t>
  </si>
  <si>
    <t>CLS 250 D 2.1</t>
  </si>
  <si>
    <t>CLS 300 D 2.0</t>
  </si>
  <si>
    <t>CLS 350D 3.0 4MATIC</t>
  </si>
  <si>
    <t>E 200 BLUETEC 2.1 231CV</t>
  </si>
  <si>
    <t>E 200 CDI BLUETEC 2.1</t>
  </si>
  <si>
    <t>E 200 D 2.0 150CV</t>
  </si>
  <si>
    <t>E 220 BLUETEC 2.1 170CV</t>
  </si>
  <si>
    <t>4MATIC SW</t>
  </si>
  <si>
    <t>E 220 CDI BLUETEC 2.1</t>
  </si>
  <si>
    <t>4MATIC170CV</t>
  </si>
  <si>
    <t>E 220D 194CV</t>
  </si>
  <si>
    <t>E 220D 2.0 194CV</t>
  </si>
  <si>
    <t>E 220D 2.0 4MATIC 194CV</t>
  </si>
  <si>
    <t>E 220D 2.0 AUTOSPORT 264CV</t>
  </si>
  <si>
    <t>E 220D 2.2</t>
  </si>
  <si>
    <t>170CV CABRIO</t>
  </si>
  <si>
    <t>E 220D 4MATIC 194CV</t>
  </si>
  <si>
    <t>ALL-TERRAIN SW</t>
  </si>
  <si>
    <t>E 220D 4MATIC 2.0 194CV</t>
  </si>
  <si>
    <t>E 250 BLUETEC 2.1 204CV</t>
  </si>
  <si>
    <t>E 250 CDI 2.2 204CV</t>
  </si>
  <si>
    <t>E 250 CDI BLUETEC AUT 2.1</t>
  </si>
  <si>
    <t>E 250 CDI BLUETEC AUT 4MATIC 2.1</t>
  </si>
  <si>
    <t>E 250D 2.2</t>
  </si>
  <si>
    <t>204CV CABRIO</t>
  </si>
  <si>
    <t>E 300D 2.0 245CV</t>
  </si>
  <si>
    <t>E 350 BLUETEC 3.0 258CV</t>
  </si>
  <si>
    <t>E 350 CDI BLUETEC AUT 3.0</t>
  </si>
  <si>
    <t>E 350 CDI BLUETEC AUT 4MATIC 3.0</t>
  </si>
  <si>
    <t>E 350D 3.0 286CV</t>
  </si>
  <si>
    <t>E 350D 3.0 AUTOSPORT 258CV</t>
  </si>
  <si>
    <t>E 400 D 4MATIC</t>
  </si>
  <si>
    <t>G 350D 3.0</t>
  </si>
  <si>
    <t>245CV SW LUNGA</t>
  </si>
  <si>
    <t>G 400D 3.0</t>
  </si>
  <si>
    <t>330CV SW</t>
  </si>
  <si>
    <t>GL 350 3.0 4MATIC</t>
  </si>
  <si>
    <t>GLA 180 CDI 1.5 AUT 109CV</t>
  </si>
  <si>
    <t>GLA 2020 180D AUT 2.0</t>
  </si>
  <si>
    <t>GLA 2020 200 AUT 2.0</t>
  </si>
  <si>
    <t>GLA 2020 200D AUT 4MATIC 2.0</t>
  </si>
  <si>
    <t>GLA 220 D 2.2 AUT</t>
  </si>
  <si>
    <t>GLA 220D 2.2 AUT 4MATIC</t>
  </si>
  <si>
    <t>GLB 180D AUT 2.0</t>
  </si>
  <si>
    <t>GLB 200D AUT 2.0</t>
  </si>
  <si>
    <t>GLB 200D AUT 4MATIC 2.0</t>
  </si>
  <si>
    <t>GLB 220D AUT 2.0</t>
  </si>
  <si>
    <t>GLB 220D AUT 4MATIC 2.0</t>
  </si>
  <si>
    <t>GLC 200D 2.0 4MATIC</t>
  </si>
  <si>
    <t>GLC 200D 2.0 4MATIC COUPÉ</t>
  </si>
  <si>
    <t>GLC 220D 2.0 4MATIC</t>
  </si>
  <si>
    <t>GLC 220D 2.0 4MATIC COUPÉ</t>
  </si>
  <si>
    <t>GLC 220D 2.1</t>
  </si>
  <si>
    <t>GLC 220D 2.2 4MATIC 170CV</t>
  </si>
  <si>
    <t>GLC 250D 2.1</t>
  </si>
  <si>
    <t>GLC 250D 2.2 4MATIC 204CV</t>
  </si>
  <si>
    <t>GLC 300D 2.0 4MATIC</t>
  </si>
  <si>
    <t>GLC 300D 2.0 4MATIC COUPÉ</t>
  </si>
  <si>
    <t>GLC 400D 2.9 4MATIC</t>
  </si>
  <si>
    <t>GLC 400D 2.9 4MATIC COUPÉ</t>
  </si>
  <si>
    <t>GLE 250D 2.2</t>
  </si>
  <si>
    <t>GLE 250D 4MATIC 2.2</t>
  </si>
  <si>
    <t>GLE 300D 2.0 4MATIC</t>
  </si>
  <si>
    <t>GLE 350D 3.0 4MATIC</t>
  </si>
  <si>
    <t>GLE 350D 3.0 4MATIC 272CV</t>
  </si>
  <si>
    <t>GLE 400D 3.0 4MATIC</t>
  </si>
  <si>
    <t>GLE 400D 3.0 4MATIC 330CV</t>
  </si>
  <si>
    <t>GLK 200 CDI 2.2</t>
  </si>
  <si>
    <t>143CV</t>
  </si>
  <si>
    <t>GLK 220 CDI 2.2</t>
  </si>
  <si>
    <t>GLK 250 2.2 4MATIC</t>
  </si>
  <si>
    <t>GLK 350 CDI 3.0 4MATIC</t>
  </si>
  <si>
    <t>GLS 350D 3.0 4MATIC</t>
  </si>
  <si>
    <t>GLS 350D 4MATIC</t>
  </si>
  <si>
    <t>285CV</t>
  </si>
  <si>
    <t>GLS 400D 4MATIC</t>
  </si>
  <si>
    <t>ML 250 BLUETEC 2.1 204CV</t>
  </si>
  <si>
    <t>ML 350 BLUETEC 3.0 258CV</t>
  </si>
  <si>
    <t>S 350D 2021 2.9</t>
  </si>
  <si>
    <t>S 350D 2021 2.9 4MATIC</t>
  </si>
  <si>
    <t>S 350D 3.0 V6</t>
  </si>
  <si>
    <t>S 350D 4MATIC 3.0</t>
  </si>
  <si>
    <t>S 400D 2021 2.9 4MATIC</t>
  </si>
  <si>
    <t>S 400D 4MATIC 3.0</t>
  </si>
  <si>
    <t>SLC 250D 2.1</t>
  </si>
  <si>
    <t>V 2.2 CDI 163CV</t>
  </si>
  <si>
    <t>V 250D 2.2 AUT</t>
  </si>
  <si>
    <t>V KLASSE 2.0D</t>
  </si>
  <si>
    <t>237CV</t>
  </si>
  <si>
    <t>VITO 2.2 CDI</t>
  </si>
  <si>
    <t>MINI COOPER CABRIO 1.5 D</t>
  </si>
  <si>
    <t>MINI COOPER D PACEMAN 1.6</t>
  </si>
  <si>
    <t>MINI COOPER D PACEMAN 2.0 AUT</t>
  </si>
  <si>
    <t>MINI COOPER SD 2.0 170CV</t>
  </si>
  <si>
    <t>MINI COOPER SD CLUBMAN 2.0</t>
  </si>
  <si>
    <t>190CV ALL4</t>
  </si>
  <si>
    <t>MINI COOPER SD PACEMAN 2.0</t>
  </si>
  <si>
    <t>MINI ONE 1.5D</t>
  </si>
  <si>
    <t>MINI ONE CLUBMAN 1.5D</t>
  </si>
  <si>
    <t>MINI ONE D COUNTRYMAN 1.5</t>
  </si>
  <si>
    <t>NUOVA MINI COOPER SD 2.0 170CV</t>
  </si>
  <si>
    <t>ASX 1.6 DI-D</t>
  </si>
  <si>
    <t>114CV 2WD</t>
  </si>
  <si>
    <t>ASX 2.2 DI-D</t>
  </si>
  <si>
    <t>150CV 4WD</t>
  </si>
  <si>
    <t>ECLIPSE CROSS 2.2 D 148CV</t>
  </si>
  <si>
    <t>OUTLANDER 2.2 2WD</t>
  </si>
  <si>
    <t>DI-D 150 CV</t>
  </si>
  <si>
    <t>OUTLANDER 2.2 4WD</t>
  </si>
  <si>
    <t>DI-D 150CV</t>
  </si>
  <si>
    <t>PAJERO 3.2 DI-D 3PORTE</t>
  </si>
  <si>
    <t>PAJERO 3.2 DI-D 5PORTE</t>
  </si>
  <si>
    <t>EVALIA 1.5 D</t>
  </si>
  <si>
    <t>JUKE 1.5 DCI</t>
  </si>
  <si>
    <t>JUKE 1.5 DCI S&amp;S</t>
  </si>
  <si>
    <t>MICRA 1.5 DCI</t>
  </si>
  <si>
    <t>MICRA 2018</t>
  </si>
  <si>
    <t>1.5 DCI 90CV</t>
  </si>
  <si>
    <t>MURANO 2.5 DCI</t>
  </si>
  <si>
    <t>PULSAR 1.5 DCI</t>
  </si>
  <si>
    <t>QASHQAI 1.5 DCI</t>
  </si>
  <si>
    <t>QASHQAI 1.5 DCI 110CV</t>
  </si>
  <si>
    <t>QASHQAI 1.6 DCI 2WD 131CV</t>
  </si>
  <si>
    <t>QASHQAI 1.6 DCI 4WD 131CV</t>
  </si>
  <si>
    <t>QASHQAI 1.7 DCI</t>
  </si>
  <si>
    <t>QASHQAI 1.7 DCI AWD</t>
  </si>
  <si>
    <t>X-TRAIL 1.6 DCI 130CV</t>
  </si>
  <si>
    <t>X-TRAIL 1.6 DCI 2WD</t>
  </si>
  <si>
    <t>X-TRAIL 1.6 DCI 4WD</t>
  </si>
  <si>
    <t>X-TRAIL 1.7 DCI</t>
  </si>
  <si>
    <t>X-TRAIL 2.0 DCI 177CV</t>
  </si>
  <si>
    <t>ANTARA 2.0 CDTI 170CV</t>
  </si>
  <si>
    <t>ANTARA 2.0 CDTI 170CV AUT</t>
  </si>
  <si>
    <t>ANTARA 2.2 CDTI 163CV</t>
  </si>
  <si>
    <t>ASTRA 1.6 CDTI</t>
  </si>
  <si>
    <t>95 CV EURO 6</t>
  </si>
  <si>
    <t>ASTRA 1.6 CDTI S&amp;S</t>
  </si>
  <si>
    <t>110 CV EURO 6</t>
  </si>
  <si>
    <t>ASTRA 1.6 CDTI S&amp;S BITURBO</t>
  </si>
  <si>
    <t>ASTRA 2019 1.5 CDTI</t>
  </si>
  <si>
    <t>ASTRA GTC 1.6 CDTI 110CV</t>
  </si>
  <si>
    <t>ASTRA GTC 1.6 CDTI 136CV</t>
  </si>
  <si>
    <t>ASTRA ST 2019 1.5 CDTI</t>
  </si>
  <si>
    <t>105CV SW</t>
  </si>
  <si>
    <t>ASTRA SW 2022 1.5 TURBO D</t>
  </si>
  <si>
    <t>CASCADA 2.0 CDTI 2.0</t>
  </si>
  <si>
    <t>CORSA 1.3 CDTI 75CV</t>
  </si>
  <si>
    <t>CORSA 1.3 CDTI 95CV</t>
  </si>
  <si>
    <t>CROSSLAND X 1.6D</t>
  </si>
  <si>
    <t>GRANDLAND X 1.6 D</t>
  </si>
  <si>
    <t>GRANDLAND X 2.0 D</t>
  </si>
  <si>
    <t>INSIGNIA 1.6 CDTI</t>
  </si>
  <si>
    <t>INSIGNIA 1.6 ST CDTI</t>
  </si>
  <si>
    <t>136CV SW</t>
  </si>
  <si>
    <t>INSIGNIA 2.0 CDTI S&amp;S</t>
  </si>
  <si>
    <t>INSIGNIA 2.0 CDTI S&amp;S 4X4</t>
  </si>
  <si>
    <t>INSIGNIA 2.0 ST CDTI S&amp;S</t>
  </si>
  <si>
    <t>170CV SW</t>
  </si>
  <si>
    <t>INSIGNIA 2.0 ST CDTI S&amp;S 4X4</t>
  </si>
  <si>
    <t>INSIGNIA 2019 1.6 CDTI</t>
  </si>
  <si>
    <t>INSIGNIA 2019 2.0 BITURBO CDTI</t>
  </si>
  <si>
    <t>209CV</t>
  </si>
  <si>
    <t>INSIGNIA 2019 2.0 CDTI</t>
  </si>
  <si>
    <t>INSIGNIA 2020 1.5 CDTI</t>
  </si>
  <si>
    <t>INSIGNIA 2020 2.0 CDTI</t>
  </si>
  <si>
    <t>174CV AWD</t>
  </si>
  <si>
    <t>INSIGNIA ST 1.6 CDTI</t>
  </si>
  <si>
    <t>INSIGNIA ST 1.6 CDTI S&amp;S</t>
  </si>
  <si>
    <t>INSIGNIA ST 2.0 BITURBO CDTI S&amp;S</t>
  </si>
  <si>
    <t>209CV SW</t>
  </si>
  <si>
    <t>INSIGNIA ST 2.0 CDTI S&amp;S</t>
  </si>
  <si>
    <t>INSIGNIA TOURER 2019 1.6 CDTI</t>
  </si>
  <si>
    <t>INSIGNIA TOURER 2019 2.0 BITURBO CDTI</t>
  </si>
  <si>
    <t>INSIGNIA TOURER 2019 2.0 CDTI</t>
  </si>
  <si>
    <t>170CV AWD SW</t>
  </si>
  <si>
    <t>MERIVA 1.6 CDTI S&amp;S</t>
  </si>
  <si>
    <t>MOKKA 1.6 CDTI 110CV</t>
  </si>
  <si>
    <t>MOKKA 1.6 CDTI ECOTEC</t>
  </si>
  <si>
    <t>136CV 4X2</t>
  </si>
  <si>
    <t>MOKKAX 1.6 CDTI 110CV</t>
  </si>
  <si>
    <t>MOKKAX 1.6 CDTI 136CV</t>
  </si>
  <si>
    <t>NUOVA ASTRA 1.6 CDTI</t>
  </si>
  <si>
    <t>NUOVA ASTRA ST 1.6 CDTI</t>
  </si>
  <si>
    <t>VIVARO 1.6 CDTI</t>
  </si>
  <si>
    <t>125CV COMBO</t>
  </si>
  <si>
    <t>ZAFIRA 1.6 CDTI 120CV</t>
  </si>
  <si>
    <t>ZAFIRA 1.6 CDTI 134CV</t>
  </si>
  <si>
    <t>ZAFIRA 2.0 CDTI 130CV</t>
  </si>
  <si>
    <t>ZAFIRA 2.0 CDTI 170CV</t>
  </si>
  <si>
    <t>ZAFIRA LIFE 1.5D</t>
  </si>
  <si>
    <t>ZAFIRA TOURER 1.6 CDTI</t>
  </si>
  <si>
    <t>ZAFIRA TOURER 2.0 CDTI</t>
  </si>
  <si>
    <t>ZAFIRA TOURER 2.0 CDTI AUT</t>
  </si>
  <si>
    <t>ZAFIRA TOURER 2.0 CDTI S&amp;S</t>
  </si>
  <si>
    <t>2008 1.5 BLUEHDI</t>
  </si>
  <si>
    <t>2008 1.6 BLUEHDI</t>
  </si>
  <si>
    <t>2008 2020 1.5 BLUEHDI 100</t>
  </si>
  <si>
    <t>2008 2020 1.5 BLUEHDI 110</t>
  </si>
  <si>
    <t>208 1.6 BLUEHDI</t>
  </si>
  <si>
    <t>100 CV S&amp;S</t>
  </si>
  <si>
    <t>75 CV</t>
  </si>
  <si>
    <t>208 2019 1.5 BLUEHDI</t>
  </si>
  <si>
    <t>3008 1.5 BLUEHDI</t>
  </si>
  <si>
    <t>3008 1.6 BLUEHDI</t>
  </si>
  <si>
    <t>3008 1.6 BLUEHDI 120CV</t>
  </si>
  <si>
    <t>3008 2.0 BLUEHDI</t>
  </si>
  <si>
    <t>3008 2.0 BLUEHDI 150CV</t>
  </si>
  <si>
    <t>3008 2.0 BLUEHDI 180CV</t>
  </si>
  <si>
    <t>308 1.5 BLUEHDI</t>
  </si>
  <si>
    <t>308 1.6 BLUEHDI</t>
  </si>
  <si>
    <t>308 1.6 BLUEHDI 120CV</t>
  </si>
  <si>
    <t>308 1.6 BLUEHDI 120CV SW</t>
  </si>
  <si>
    <t>308 2.0 BLUEHDI</t>
  </si>
  <si>
    <t>177CV SW</t>
  </si>
  <si>
    <t>5008 1.5 BLUEHDI 130CV</t>
  </si>
  <si>
    <t>5008 1.6 BLUEHDI</t>
  </si>
  <si>
    <t>5008 1.6 BLUEHDI 120CV</t>
  </si>
  <si>
    <t>5008 2.0 BLUEHDI</t>
  </si>
  <si>
    <t>5008 2.0 BLUEHDI 150CV</t>
  </si>
  <si>
    <t>5008 2.0 BLUEHDI 180CV</t>
  </si>
  <si>
    <t>508 1.6 BLUEHDI</t>
  </si>
  <si>
    <t>508 2.0 BLUEHDI</t>
  </si>
  <si>
    <t>177CV MY2018</t>
  </si>
  <si>
    <t>508 2.0 BLUEHDI S&amp;S</t>
  </si>
  <si>
    <t>508 BLUEHDI 2.0</t>
  </si>
  <si>
    <t>508 STATION 2.0 BLUEHDI S&amp;S</t>
  </si>
  <si>
    <t>508 SW 1.6 BLUEHDI 120CV</t>
  </si>
  <si>
    <t>508 SW 2.0 BLUEHDI 150CV</t>
  </si>
  <si>
    <t>508 SW 2.0 BLUEHDI 180CV</t>
  </si>
  <si>
    <t>EXPERT TRAVELLER</t>
  </si>
  <si>
    <t>1.5 BLUEHDI 120CV</t>
  </si>
  <si>
    <t>EXPERT TRAVELLER 2.0 HDI</t>
  </si>
  <si>
    <t>PARTNER TEPEE  1.6</t>
  </si>
  <si>
    <t>RIFTER STD GTLINE 1.5</t>
  </si>
  <si>
    <t>CAYENNE 3.0 D V6</t>
  </si>
  <si>
    <t>CAYENNE 4.1 S D V8</t>
  </si>
  <si>
    <t>385CV</t>
  </si>
  <si>
    <t>PANAMERA 3.0 DIESEL</t>
  </si>
  <si>
    <t>PANAMERA 4.0 4S DIESEL</t>
  </si>
  <si>
    <t>422CV</t>
  </si>
  <si>
    <t>CAPTUR 1.5 DCI</t>
  </si>
  <si>
    <t>CAPTUR 1.5 DCI 8V</t>
  </si>
  <si>
    <t>CAPTUR 2020 1.5 BLUE DCI</t>
  </si>
  <si>
    <t>CLIO 1.5 BLUEDCI</t>
  </si>
  <si>
    <t>CLIO 1.5 DCI</t>
  </si>
  <si>
    <t>CLIO 1.5 DCI 75CV</t>
  </si>
  <si>
    <t>CLIO 1.5 DCI 8V</t>
  </si>
  <si>
    <t>CLIO 1.5 DCI 90CV</t>
  </si>
  <si>
    <t>CLIO 2019 1.5 BLUE DCI</t>
  </si>
  <si>
    <t>CLIO SPORTER 1.5 DCI 75CV</t>
  </si>
  <si>
    <t>CLIO SPORTER 1.5 DCI 90CV</t>
  </si>
  <si>
    <t>ESCAPE 1.6 DCI</t>
  </si>
  <si>
    <t>ESPACE 1.6 DCI</t>
  </si>
  <si>
    <t>ESPACE 2.0 BLUE DCI</t>
  </si>
  <si>
    <t>GRAND SCENIC 1.5 DCI</t>
  </si>
  <si>
    <t>GRAND SCENIC 1.6 DCI</t>
  </si>
  <si>
    <t>GRAND SCENIC 1.8 BLUE DCI</t>
  </si>
  <si>
    <t>KADJAR 1.5 BLUE DCI</t>
  </si>
  <si>
    <t>KADJAR 1.5 DCI</t>
  </si>
  <si>
    <t>KADJAR 1.6 DCI</t>
  </si>
  <si>
    <t>KADJAR 1.6 DCI 4X4</t>
  </si>
  <si>
    <t>KADJAR 1.7 BLUE DCI</t>
  </si>
  <si>
    <t>KADJAR 2022 1.5 BLUE DCI</t>
  </si>
  <si>
    <t>KOLEOS 1.6 DCI</t>
  </si>
  <si>
    <t>KOLEOS 2.0 DCI</t>
  </si>
  <si>
    <t>177CV 2X4</t>
  </si>
  <si>
    <t>177CV 4X4</t>
  </si>
  <si>
    <t>KOLEOS 2.0 DCI ESM</t>
  </si>
  <si>
    <t>175CV 4X4</t>
  </si>
  <si>
    <t>KOLEOS 2020 1.7 BLUE DCI</t>
  </si>
  <si>
    <t>150CV 2X4</t>
  </si>
  <si>
    <t>KOLEOS 2020 2.0 BLUE DCI</t>
  </si>
  <si>
    <t>190CV 2X4</t>
  </si>
  <si>
    <t>MEGANE 1.5 BLUE DCI</t>
  </si>
  <si>
    <t>MEGANE 1.5 DCI 110CV</t>
  </si>
  <si>
    <t>MEGANE 1.5 DCI 90CV</t>
  </si>
  <si>
    <t>MEGANE 1.6 DCI 130CV</t>
  </si>
  <si>
    <t>MEGANE 1.6 DCI 160CV</t>
  </si>
  <si>
    <t>MEGANE 2020 1.5 BLUEDCI</t>
  </si>
  <si>
    <t>MEGANE COUPÉ 1.5 DCI</t>
  </si>
  <si>
    <t>MEGANE COUPÉ 1.6 DCI</t>
  </si>
  <si>
    <t>MEGANE SPORTER 1.5 BLUE DCI</t>
  </si>
  <si>
    <t>MEGANE SPORTER 1.5 DCI 110CV</t>
  </si>
  <si>
    <t>MEGANE SPORTER 1.5 DCI 90CV</t>
  </si>
  <si>
    <t>MEGANE SPORTER 1.6 DCI 130CV</t>
  </si>
  <si>
    <t>MEGANE SPORTER 1.6 DCI 165CV</t>
  </si>
  <si>
    <t>SCENIC 1.8 BLUEDCI</t>
  </si>
  <si>
    <t>SCENIC ENERGY 1.5 DCI</t>
  </si>
  <si>
    <t>SCENIC ENERGY 1.6 DCI</t>
  </si>
  <si>
    <t>TALISMAN 1.5 DCI 8V</t>
  </si>
  <si>
    <t>TALISMAN 1.6 DCI</t>
  </si>
  <si>
    <t>TALISMAN 1.8 BLUEDCI</t>
  </si>
  <si>
    <t>TALISMAN SPORTER 1.5 DCI</t>
  </si>
  <si>
    <t>TALISMAN SPORTER 1.6 DCI</t>
  </si>
  <si>
    <t>TALISMAN SPORTER 1.8 BLUEDCI</t>
  </si>
  <si>
    <t>TALISMAN SPORTER 2.0 BLUE DCI</t>
  </si>
  <si>
    <t>TRAFIC 1.6 CDI 125 CV</t>
  </si>
  <si>
    <t>ALHAMBRA 2.0 TDI</t>
  </si>
  <si>
    <t>ALHAMBRA 2.0 TDI DSG</t>
  </si>
  <si>
    <t>ARONA 1.6 TDI</t>
  </si>
  <si>
    <t>ARONA 2020 1.6 TDI</t>
  </si>
  <si>
    <t>ATECA 1.6 TDI</t>
  </si>
  <si>
    <t>ATECA 2.0 TDI 4DRIVE</t>
  </si>
  <si>
    <t>IBIZA 1.4 TDI</t>
  </si>
  <si>
    <t>IBIZA 1.4TDI</t>
  </si>
  <si>
    <t>IBIZA 1.6 TDI 115CV</t>
  </si>
  <si>
    <t>IBIZA 1.6 TDI 80CV</t>
  </si>
  <si>
    <t>IBIZA 1.6 TDI 95CV</t>
  </si>
  <si>
    <t>IBIZA 2020 1.6 TDI</t>
  </si>
  <si>
    <t>IBIZA SOL 1.4 TDI</t>
  </si>
  <si>
    <t>IBIZA ST 1.4 TDI 90CV</t>
  </si>
  <si>
    <t>LEON 1.6 TDI</t>
  </si>
  <si>
    <t>LEON ST 1.6 TDI 110CV</t>
  </si>
  <si>
    <t>4DRIVE SW</t>
  </si>
  <si>
    <t>LEON ST 1.6 TDI 115CV</t>
  </si>
  <si>
    <t>2.0 TDI 150CV 4X4</t>
  </si>
  <si>
    <t>2.0 TDI 190CV 4X4</t>
  </si>
  <si>
    <t>FABIA 1.4 TDI</t>
  </si>
  <si>
    <t>FABIA WAGON 1.4 TDI</t>
  </si>
  <si>
    <t>KAMIQ 1.6 TDI</t>
  </si>
  <si>
    <t>KAROK 1.6 TDI</t>
  </si>
  <si>
    <t>KAROK 2.0 TDI 4X4</t>
  </si>
  <si>
    <t>KAROK 2020 1.6 TDI SCR</t>
  </si>
  <si>
    <t>KAROQ 2.0 TDI 2X4</t>
  </si>
  <si>
    <t>KODIAQ 2.0 RS BIT D 240CV</t>
  </si>
  <si>
    <t>KODIAQ 2.0 TDI 190CV</t>
  </si>
  <si>
    <t>OCTAVIA 1.6 TDI</t>
  </si>
  <si>
    <t>OCTAVIA 1.6 TDI CR</t>
  </si>
  <si>
    <t>OCTAVIA 2.0 TDI</t>
  </si>
  <si>
    <t>OCTAVIA WAGON 1.6 TDI</t>
  </si>
  <si>
    <t>OCTAVIA WAGON 1.6 TDI CR</t>
  </si>
  <si>
    <t>OCTAVIA WAGON 2.0 TDI</t>
  </si>
  <si>
    <t>4X4 150CV SW</t>
  </si>
  <si>
    <t>OCTAVIA WAGON 2.0 TDI 4X4</t>
  </si>
  <si>
    <t>OCTAVIA WAGON 2.0 TDI RS</t>
  </si>
  <si>
    <t>RAPID 1.4 TDI CR</t>
  </si>
  <si>
    <t>RAPID 1.6 TDI CR</t>
  </si>
  <si>
    <t>1.6 TDI 115CV</t>
  </si>
  <si>
    <t>SUPERB 1.6 TDI</t>
  </si>
  <si>
    <t>SUPERB 1.6 TDI SCR</t>
  </si>
  <si>
    <t>SUPERB 2.0 TDI</t>
  </si>
  <si>
    <t>SUPERB 2020 2.0 TDI</t>
  </si>
  <si>
    <t>SUPERB WAGON 1.6 TDI</t>
  </si>
  <si>
    <t>SUPERB WAGON 2.0 TDI DSG 4X4</t>
  </si>
  <si>
    <t>SUPERB WAGON 2.0 TDI SCR</t>
  </si>
  <si>
    <t>SUPERB WAGON 2020 2.0 TDI</t>
  </si>
  <si>
    <t>YETI 2.0 TDI</t>
  </si>
  <si>
    <t>YETI 2.0 TDI 110CV</t>
  </si>
  <si>
    <t>KORANDO 2.0 E-XDI</t>
  </si>
  <si>
    <t>149CV 2WD</t>
  </si>
  <si>
    <t>149CV 4WD</t>
  </si>
  <si>
    <t>KORANDO 2.2 E-XDI 178CV</t>
  </si>
  <si>
    <t>KORANDO 2019 1.6D 2WD</t>
  </si>
  <si>
    <t>KORANDO 2019 1.6D AWD</t>
  </si>
  <si>
    <t>REXTON 2.2D 181CV</t>
  </si>
  <si>
    <t>REXTON 2.2D 202CV</t>
  </si>
  <si>
    <t>REXTON W 2.0 XDI</t>
  </si>
  <si>
    <t>155CV 4WD</t>
  </si>
  <si>
    <t>REXTON W 2.2D 178CV</t>
  </si>
  <si>
    <t>RODIUS 2.0 XDI 155CV</t>
  </si>
  <si>
    <t>RODIUS 2.2D 178CV</t>
  </si>
  <si>
    <t>TIVOLI 1.6D</t>
  </si>
  <si>
    <t>1.6D 136CV</t>
  </si>
  <si>
    <t>XLV 1.6D</t>
  </si>
  <si>
    <t>FORESTER 2.0D</t>
  </si>
  <si>
    <t>147CV</t>
  </si>
  <si>
    <t>OUTBACK 2.0 D LINEARTRONIC</t>
  </si>
  <si>
    <t>XV 2.0D</t>
  </si>
  <si>
    <t>S-CROSS 1.6</t>
  </si>
  <si>
    <t>VITARA 1.6 DDIS</t>
  </si>
  <si>
    <t>AURIS 1.4D 4D</t>
  </si>
  <si>
    <t>AURIS 1.6D 4D</t>
  </si>
  <si>
    <t>LAND CRUISER 2.8 D4-D</t>
  </si>
  <si>
    <t>177CV LOUNGE</t>
  </si>
  <si>
    <t>PROACE 2.0D 177CV</t>
  </si>
  <si>
    <t>PROACE VERSO 1.5D 120CV</t>
  </si>
  <si>
    <t>RAV4 2.0 D-4D 143CV</t>
  </si>
  <si>
    <t>RAV4 2.0 D-4D 2WD</t>
  </si>
  <si>
    <t>124CV MY2013</t>
  </si>
  <si>
    <t>RAV4 2.0 D-4D 4WD</t>
  </si>
  <si>
    <t>124CV</t>
  </si>
  <si>
    <t>RAV4 2.2 D-CAT A/T 4WD</t>
  </si>
  <si>
    <t>150CV MY2013</t>
  </si>
  <si>
    <t>VERSO 1.6 D-4D</t>
  </si>
  <si>
    <t>YARIS 1.4 D-4D 90CV</t>
  </si>
  <si>
    <t>ARTEON 2.0 BITDI 4MOTION</t>
  </si>
  <si>
    <t>240CV 4WD</t>
  </si>
  <si>
    <t>ARTEON 2.0 BI-TDI 4MOTION</t>
  </si>
  <si>
    <t>ARTEON 2.0 TDI</t>
  </si>
  <si>
    <t>ARTEON 2.0 TDI 4MOTION</t>
  </si>
  <si>
    <t>CARAVELLE 2.0 TDI</t>
  </si>
  <si>
    <t>GOLF SPORTSVAN 1.6 TDI</t>
  </si>
  <si>
    <t>GOLF SPORTSVAN 2.0 TDI</t>
  </si>
  <si>
    <t>GOLF VII 1.6 TDI 110CV</t>
  </si>
  <si>
    <t>4MOTION</t>
  </si>
  <si>
    <t>GOLF VII 1.6 TDI BLUEMOT</t>
  </si>
  <si>
    <t>GOLF VII 1.6 TDI BLUEMOT.</t>
  </si>
  <si>
    <t>GOLF VII 1.6 TDI BLUEMOT. TECH</t>
  </si>
  <si>
    <t>GOLF VII 2.0 TDI BLUE MOTION</t>
  </si>
  <si>
    <t>GOLF VII VARIANT 1.6 TDI</t>
  </si>
  <si>
    <t>GOLF VII VARIANT 1.6 TDI TREND</t>
  </si>
  <si>
    <t>GOLF VII VARIANT 2.0 TDI</t>
  </si>
  <si>
    <t>ALLTRACK 184 CV</t>
  </si>
  <si>
    <t>GOLF VII VARIANT 2.0 TDI BMT</t>
  </si>
  <si>
    <t>MAGGIOLINO 2.0 TDI BLUEMOTION</t>
  </si>
  <si>
    <t>MAGGIOLINO 2.0 TDI BLUEMOTION 110CV</t>
  </si>
  <si>
    <t>MAGGIOLINO 2.0 TDI BLUEMOTION 150CV</t>
  </si>
  <si>
    <t>MAGGIOLINO 2.0 TDI SPORT BLUEMOTION</t>
  </si>
  <si>
    <t>MAGGIOLINO CABRIO 2.0 TDI BLUEMOTION</t>
  </si>
  <si>
    <t>MAGGIOLINO CABRIO 2.0 TDI SPORT BLUEMOTION</t>
  </si>
  <si>
    <t>PASSAT 1.6 TDI 120CV</t>
  </si>
  <si>
    <t>PASSAT 2.0 BITDI 4MOTION</t>
  </si>
  <si>
    <t>PASSAT 2.0 TDI 150CV</t>
  </si>
  <si>
    <t>PASSAT 2.0 TDI 190CV</t>
  </si>
  <si>
    <t>PASSAT 2019 1.6 TDI</t>
  </si>
  <si>
    <t>PASSAT 2019 2.0 BITDI 4MOTION DSG</t>
  </si>
  <si>
    <t>PASSAT 2019 2.0 TDI</t>
  </si>
  <si>
    <t>PASSAT VARIANT 1.6 TDI 120CV</t>
  </si>
  <si>
    <t>EURO 6 SW</t>
  </si>
  <si>
    <t>PASSAT VARIANT 2.0 TDI 150CV</t>
  </si>
  <si>
    <t>PASSAT VARIANT 2.0 TDI 190CV</t>
  </si>
  <si>
    <t>PASSAT VARIANT 2019 1.6 TDI</t>
  </si>
  <si>
    <t>PASSAT VARIANT 2019 2.0 BITDI 4MOTION DSG</t>
  </si>
  <si>
    <t>PASSAT VARIANT ALLTRACK 2.0 TDI</t>
  </si>
  <si>
    <t>150CV 4MOTION</t>
  </si>
  <si>
    <t>190CV 4MOTION</t>
  </si>
  <si>
    <t>POLO 1.4 TDI 90CV</t>
  </si>
  <si>
    <t>POLO 1.6 TDI 80CV</t>
  </si>
  <si>
    <t>POLO 1.6 TDI 95CV</t>
  </si>
  <si>
    <t>POLO CROSS 1.4 TDI BLUEMOTION</t>
  </si>
  <si>
    <t>SHARAN 2.0 TDI</t>
  </si>
  <si>
    <t>SHARAN 2.0 TDI 177CV</t>
  </si>
  <si>
    <t>1.6 TDI 95CV</t>
  </si>
  <si>
    <t>TIGUAN  2.0 TDI</t>
  </si>
  <si>
    <t>TIGUAN 1.6 TDI 115CV</t>
  </si>
  <si>
    <t>TIGUAN 2.0 BITDI 240CV 4 MOTION</t>
  </si>
  <si>
    <t>BLUEM.TECH</t>
  </si>
  <si>
    <t>TIGUAN 2.0 TDI 150CV 4MOTION</t>
  </si>
  <si>
    <t>TIGUAN 2.0 TDI 184CV</t>
  </si>
  <si>
    <t>TIGUAN 2.0 TDI 190CV 4 MOTION</t>
  </si>
  <si>
    <t>TIGUAN 2.0 TDI 4MOTION</t>
  </si>
  <si>
    <t>TIGUAN ALLSPACE 2.0 BITDI 4MOTION</t>
  </si>
  <si>
    <t>TIGUAN ALLSPACE 2.0 TDI 4 MOTION</t>
  </si>
  <si>
    <t>TIGUAN ALLSPACE 2.0 TDI 4MOTION</t>
  </si>
  <si>
    <t>TOUAREG 2020 3.0 TDI</t>
  </si>
  <si>
    <t>TOUAREG 2020 4.0 V8 TDI</t>
  </si>
  <si>
    <t>TOUAREG 3.0 TDI</t>
  </si>
  <si>
    <t>262CV</t>
  </si>
  <si>
    <t>TOUAREG 4.0 TDI</t>
  </si>
  <si>
    <t>TOURAN 1.6 TDI</t>
  </si>
  <si>
    <t>T-ROC 1.6 TDI BLUEMOTION</t>
  </si>
  <si>
    <t>S60 2.0 D2</t>
  </si>
  <si>
    <t>S60 2.0 D3</t>
  </si>
  <si>
    <t>S60 2.0 D4</t>
  </si>
  <si>
    <t>S60 2.0 D5 GEARTRONIC</t>
  </si>
  <si>
    <t>S60 2.4 D4 AWD GEARTRONIC</t>
  </si>
  <si>
    <t>S60 CROSS COUNTRY D3 2.0</t>
  </si>
  <si>
    <t>S60 CROSS COUNTRY D4 2.0</t>
  </si>
  <si>
    <t>S60 CROSS COUNTRY D4 2.0 4WD</t>
  </si>
  <si>
    <t>S60 CROSS COUNTRY D4 2.4 AWD</t>
  </si>
  <si>
    <t>S80 D4 2.0</t>
  </si>
  <si>
    <t>181CV</t>
  </si>
  <si>
    <t>S90 D3 2.0</t>
  </si>
  <si>
    <t>S90 D3 GEARTRONIC</t>
  </si>
  <si>
    <t>S90 D3 GEARTRONIC 2.0</t>
  </si>
  <si>
    <t>S90 D4 2.0</t>
  </si>
  <si>
    <t>S90 D4 GEARTRONIC</t>
  </si>
  <si>
    <t>S90 D4 GEARTRONIC 2.0</t>
  </si>
  <si>
    <t>S90 D4 GETRONIC 2.0</t>
  </si>
  <si>
    <t>S90 D5 GEARTRONIC</t>
  </si>
  <si>
    <t>2.0 235CV AWD</t>
  </si>
  <si>
    <t>S90 D5 GEARTRONIC 2.0</t>
  </si>
  <si>
    <t>235CV AWD</t>
  </si>
  <si>
    <t>V40 D2 2.0</t>
  </si>
  <si>
    <t>V40 D2 2.0 GEARTRONIC</t>
  </si>
  <si>
    <t>V40 D2 CROSS COUNTRY 2.0</t>
  </si>
  <si>
    <t>V40 D3 2.0 150CV</t>
  </si>
  <si>
    <t>V40 D3 2.0 GEARTRONIC</t>
  </si>
  <si>
    <t>V40 D3 CROSS COUNTRY</t>
  </si>
  <si>
    <t>V40 D4 2.0</t>
  </si>
  <si>
    <t>V40 D4 C COUNTRY 2.0</t>
  </si>
  <si>
    <t>V60 2.0 D2</t>
  </si>
  <si>
    <t>V60 2.0 D3</t>
  </si>
  <si>
    <t>V60 2.0 D4</t>
  </si>
  <si>
    <t>V60 2.0 D5 GEARTRONIC</t>
  </si>
  <si>
    <t>V60 2.4 D4 AWD GEARTRONIC</t>
  </si>
  <si>
    <t>V60 CROSS COUNTRY D3 2.0</t>
  </si>
  <si>
    <t>V60 CROSS COUNTRY D4 2.0</t>
  </si>
  <si>
    <t>V60 CROSS COUNTRY D4 2.0 AWD GEARTRONIC</t>
  </si>
  <si>
    <t>V60 CROSS COUNTRY D4 2.4</t>
  </si>
  <si>
    <t>AWD GEARTRONIC 190CV</t>
  </si>
  <si>
    <t>V60 D3 2.0 150CV</t>
  </si>
  <si>
    <t>V60 D3 2.0 AWD GEARTRONIC</t>
  </si>
  <si>
    <t>V60 D4 2.0 190CV</t>
  </si>
  <si>
    <t>V60 D4 2.0 AWD GEARTRONIC</t>
  </si>
  <si>
    <t>V70 2.0 D3 GEARTRONIC</t>
  </si>
  <si>
    <t>V70 2.0 D4 GEARTRONIC</t>
  </si>
  <si>
    <t>V70 POLAR D4 2.0</t>
  </si>
  <si>
    <t>V90 2.0 D3</t>
  </si>
  <si>
    <t>V90 2.0 D3 GEARTRONIC</t>
  </si>
  <si>
    <t>V90 2.0 D4</t>
  </si>
  <si>
    <t>V90 2.0 D4 AWD GEARTRONIC</t>
  </si>
  <si>
    <t>V90 2.0 D4 GEARTRONIC</t>
  </si>
  <si>
    <t>V90 2.0 D5 AWD GEARTRONIC</t>
  </si>
  <si>
    <t>235CV</t>
  </si>
  <si>
    <t>V90 CROSS COUNTRY D4 AWD</t>
  </si>
  <si>
    <t>V90 CROSS COUNTRY D4 GEARTRONIC AWD</t>
  </si>
  <si>
    <t>V90 CROSS COUNTRY D5 GEARTRONIC AWD</t>
  </si>
  <si>
    <t>2.0 235CV</t>
  </si>
  <si>
    <t>V90 D3 GEARTRONIC</t>
  </si>
  <si>
    <t>V90 D4 GEARTRONIC</t>
  </si>
  <si>
    <t>V90 D4 GEARTRONIC AWD</t>
  </si>
  <si>
    <t>V90 D5 GEARTRONIC AWD</t>
  </si>
  <si>
    <t>XC40 2.0 D3</t>
  </si>
  <si>
    <t>XC40 2.0 D3 AWD</t>
  </si>
  <si>
    <t>XC40 2.0 D3 GEARTRONIC</t>
  </si>
  <si>
    <t>XC40 2.0 D4 GEARTRONIC</t>
  </si>
  <si>
    <t>XC40 2019 D3</t>
  </si>
  <si>
    <t>GEARTRONIC 2.0 150CV</t>
  </si>
  <si>
    <t>XC40 2019 D3 AWD</t>
  </si>
  <si>
    <t>XC40 2019 D4 AWD</t>
  </si>
  <si>
    <t>XC60 2.0 D3</t>
  </si>
  <si>
    <t>XC60 2.0 D4</t>
  </si>
  <si>
    <t>XC60 2.0 D4 2WD</t>
  </si>
  <si>
    <t>XC60 2.0 D4 AWD</t>
  </si>
  <si>
    <t>XC60 2.0 D5 AWD</t>
  </si>
  <si>
    <t>XC60 2.4 D4 AWD</t>
  </si>
  <si>
    <t>XC60 2.4 D5 AWD</t>
  </si>
  <si>
    <t>220CV</t>
  </si>
  <si>
    <t>XC60 2019 D3</t>
  </si>
  <si>
    <t>XC60 2019 D4 GEARTRONIC</t>
  </si>
  <si>
    <t>XC70 2.4 D4 AWD</t>
  </si>
  <si>
    <t>XC70 2.4 D5 AWD</t>
  </si>
  <si>
    <t>XC90 2.0 D4 GEARTRONIC</t>
  </si>
  <si>
    <t>XC90 2.0 D5 AWD GEARTRONIC</t>
  </si>
  <si>
    <t>XC90 D5 2.0 225CV</t>
  </si>
  <si>
    <t>GIULIETTA 1.4 T 120CV</t>
  </si>
  <si>
    <t>MITO 1.4 120CV</t>
  </si>
  <si>
    <t>C3 III 1.2 82CV</t>
  </si>
  <si>
    <t>DOKKER 1.6 110CV</t>
  </si>
  <si>
    <t>4X2 MY2013</t>
  </si>
  <si>
    <t>DUSTER 1.6 115CV 4X2</t>
  </si>
  <si>
    <t>LODGY 1.6 100CV 7 POSTI</t>
  </si>
  <si>
    <t>LODGY 1.6 100CV S&amp;S</t>
  </si>
  <si>
    <t>LODGY 1.6 110CV S&amp;S</t>
  </si>
  <si>
    <t>LOGAN MCV 0.9 TCE 90CV</t>
  </si>
  <si>
    <t>LOGAN MCV 0.9 TCE 90CV S&amp;S</t>
  </si>
  <si>
    <t>LOGAN MCV 1.0 100CV</t>
  </si>
  <si>
    <t>LOGAN MCV 1.2 75CV</t>
  </si>
  <si>
    <t>LOGAN MCV STEPWAY 1.0 100CV</t>
  </si>
  <si>
    <t>SANDERO 0.9 TCE TURBO 90CV</t>
  </si>
  <si>
    <t>SANDERO 2021 1.0 TCE CVT 90CV</t>
  </si>
  <si>
    <t>SANDERO 900 TCE 90CV</t>
  </si>
  <si>
    <t>SANDERO STEPWAY 0.9 TCE 90CV</t>
  </si>
  <si>
    <t>SANDERO STEPWAY 1.0 100CV</t>
  </si>
  <si>
    <t>SANDERO STREETWAY 1.0 100CV</t>
  </si>
  <si>
    <t>CITY CROSS 1.3 83CV</t>
  </si>
  <si>
    <t>DR EVO 1.6 126CV</t>
  </si>
  <si>
    <t>DR EVO 3 1.5 110CV</t>
  </si>
  <si>
    <t>DR F35 1.5 156CV</t>
  </si>
  <si>
    <t>DR0 1.0 70CV</t>
  </si>
  <si>
    <t>BIFUEL</t>
  </si>
  <si>
    <t>DR3 S1 1.5 106CV</t>
  </si>
  <si>
    <t>DR3 S2 1.5 115CV</t>
  </si>
  <si>
    <t>DR4 1.6 115CV</t>
  </si>
  <si>
    <t>DR4 2022 1.5 TURBO DCT 154CV</t>
  </si>
  <si>
    <t>DR5 1.6 126CV</t>
  </si>
  <si>
    <t>DR5 2.0 139CV 4WD</t>
  </si>
  <si>
    <t>DR6 1.5 T 150CV</t>
  </si>
  <si>
    <t>500 1.2 69CV</t>
  </si>
  <si>
    <t>500L 1.4 T-JET 120CV</t>
  </si>
  <si>
    <t>500X 1.4 T-JET 120CV</t>
  </si>
  <si>
    <t>PANDA CROSS 2021 1.2 69CV</t>
  </si>
  <si>
    <t>PUNTO 1.4 77CV</t>
  </si>
  <si>
    <t>TIPO 1.4 4PORTE 120CV</t>
  </si>
  <si>
    <t>TIPO 1.4 5PORTE 120CV</t>
  </si>
  <si>
    <t>B-MAX 1.4</t>
  </si>
  <si>
    <t>90CV BENZ+GPL</t>
  </si>
  <si>
    <t>C-MAX 1.6</t>
  </si>
  <si>
    <t>120CV BENZ+GPL</t>
  </si>
  <si>
    <t>FIESTA 1.1 75CV</t>
  </si>
  <si>
    <t>FIESTA 1.4</t>
  </si>
  <si>
    <t>95CV BENZ+GPL</t>
  </si>
  <si>
    <t>FIESTA 1.4 97CV</t>
  </si>
  <si>
    <t>FOCUS 1.6</t>
  </si>
  <si>
    <t>FOCUS 1.6 120CV</t>
  </si>
  <si>
    <t>FOCUS 1.6 120CV SW</t>
  </si>
  <si>
    <t>FOCUS 1.6 SW</t>
  </si>
  <si>
    <t>KA 1.2 8V 70CV</t>
  </si>
  <si>
    <t>I10 1.0 69CV</t>
  </si>
  <si>
    <t>I10 1.2 75CV</t>
  </si>
  <si>
    <t>I20 1.2 75CV ECONEXT</t>
  </si>
  <si>
    <t>I20 1.2 85CV</t>
  </si>
  <si>
    <t>IX20 1.6 MPI 125CV</t>
  </si>
  <si>
    <t>RENEGADE 1.4 T-JET 120CV</t>
  </si>
  <si>
    <t>CEE D 1.4 100CV</t>
  </si>
  <si>
    <t>CEE D 1.4 100CV SW</t>
  </si>
  <si>
    <t>CEE D 1.4 MPI 100CV</t>
  </si>
  <si>
    <t>BENZINA+GPL</t>
  </si>
  <si>
    <t>PICANTO 1.0 12V 69CV</t>
  </si>
  <si>
    <t>PICANTO 1.0 69CV</t>
  </si>
  <si>
    <t>RIO 1.2 85CV</t>
  </si>
  <si>
    <t>RIO 1.2 85CV ECO</t>
  </si>
  <si>
    <t>SPORTAGE 1.6 ECO 135CV 2WD</t>
  </si>
  <si>
    <t>SPORTAGE 1.6 ECOGPL 2WD</t>
  </si>
  <si>
    <t>STONIC 1.4 MPI 100CV</t>
  </si>
  <si>
    <t>STONIC 2020 1.0 ECO GPL 95CV</t>
  </si>
  <si>
    <t>STONIC 2020 1.2 ECO GPL 82CV</t>
  </si>
  <si>
    <t>VENGA 1.4 90CV</t>
  </si>
  <si>
    <t>XCEED 1.0 TGDI 120CV</t>
  </si>
  <si>
    <t>KUV100 1.2 83CV</t>
  </si>
  <si>
    <t>KUV100 1.2 mod.2021 VVT 87CV</t>
  </si>
  <si>
    <t>ASX 1.6 2WD 117CV</t>
  </si>
  <si>
    <t>ASX 1.6 2WD BI-FUEL 117 CV</t>
  </si>
  <si>
    <t>EURO 5</t>
  </si>
  <si>
    <t>ASX 2.0 150CV 2WD</t>
  </si>
  <si>
    <t>ASX 2.0 150CV 4WD</t>
  </si>
  <si>
    <t>OUTLANDER 2.0 150CV 2WD</t>
  </si>
  <si>
    <t>OUTLANDER 2.0 150CV 4WD</t>
  </si>
  <si>
    <t>OUTLANDER 2.0 2WD 150 CV</t>
  </si>
  <si>
    <t>BIFUEL GPL</t>
  </si>
  <si>
    <t>SPACE STAR 1.0 71CV</t>
  </si>
  <si>
    <t>SPACESTAR 1.0 71CV</t>
  </si>
  <si>
    <t>SPACESTAR 1.0 80CV</t>
  </si>
  <si>
    <t>JUKE 1.6 GPL 116CV</t>
  </si>
  <si>
    <t>MICRA 0.9 IG-T 90CV</t>
  </si>
  <si>
    <t>NOTE 1.2 80CV</t>
  </si>
  <si>
    <t>ASTRA 1.4 T 140CV</t>
  </si>
  <si>
    <t>CORSA 1.4 90CV</t>
  </si>
  <si>
    <t>CROSSLAND X 1.2 81CV</t>
  </si>
  <si>
    <t>INSIGNIA 1.4 T 140CV</t>
  </si>
  <si>
    <t>SW BENZ+GPL</t>
  </si>
  <si>
    <t>KARL 1.0 73CV</t>
  </si>
  <si>
    <t>MERIVA 1.4 T 120CV</t>
  </si>
  <si>
    <t>MOKKA 1.4 T GPL 140CV</t>
  </si>
  <si>
    <t>MOKKAX 1.4T 140CV 4X2</t>
  </si>
  <si>
    <t>ZAFIRA TOURER 1.4T 140CV</t>
  </si>
  <si>
    <t>CLIO 900 TCE 90CV</t>
  </si>
  <si>
    <t>TWINGO 0.9 TCE 90CV</t>
  </si>
  <si>
    <t>TWINGO 2019 900 90CV</t>
  </si>
  <si>
    <t>ALTEA XL 1.6 BI-FUEL</t>
  </si>
  <si>
    <t>102CV EURO5</t>
  </si>
  <si>
    <t>KORANDO 2.0 C 2WD 149CV</t>
  </si>
  <si>
    <t>KORANDO 2019 1.5 GDI-T 163CV</t>
  </si>
  <si>
    <t>KORANDO 2022 1.5 GDI-TURBO 2WD AUT</t>
  </si>
  <si>
    <t>163CV B+GPL</t>
  </si>
  <si>
    <t>KORANDO 2022 1.5 GDI-TURBO AWD</t>
  </si>
  <si>
    <t>TIVOLI 1.2 GDI 128CV</t>
  </si>
  <si>
    <t>TIVOLI 1.6 128CV</t>
  </si>
  <si>
    <t>TIVOLI 2020 1.5 GDI 2WD</t>
  </si>
  <si>
    <t>XLV 1.6 128CV</t>
  </si>
  <si>
    <t>FORESTER 2.0 150CV</t>
  </si>
  <si>
    <t>OUTBACK 2.5 I-S 175CV</t>
  </si>
  <si>
    <t>XV 1.6I BI-FUEL</t>
  </si>
  <si>
    <t>XV 2.0I-ES BI-FUEL</t>
  </si>
  <si>
    <t>BENZINA-METANO</t>
  </si>
  <si>
    <t>A3 SPB 1.4 TFSI G-TRON</t>
  </si>
  <si>
    <t>110CV (BENZ+METANO)</t>
  </si>
  <si>
    <t>A4 AVANT 2.0 TFSI G-TRON</t>
  </si>
  <si>
    <t>170CV BENZ+MET</t>
  </si>
  <si>
    <t>A5 SPB 2.0 TFSI G-TRON</t>
  </si>
  <si>
    <t>BENZ+METANO</t>
  </si>
  <si>
    <t>DR4 1.6 114CV</t>
  </si>
  <si>
    <t>500L 0.9 TWINAIR 85CV</t>
  </si>
  <si>
    <t>500L LIVING 0.9 TWINAIR 85CV</t>
  </si>
  <si>
    <t>500L WAGON 0.9 TWINAIR 85CV</t>
  </si>
  <si>
    <t>DOBLO 1.4 T-JET 120CV</t>
  </si>
  <si>
    <t>NATURAL POWER B-M</t>
  </si>
  <si>
    <t>PANDA 0.9 TWIN-AIR</t>
  </si>
  <si>
    <t>85CV BENZ+MET</t>
  </si>
  <si>
    <t>PANDA 0.9 TWIN-AIR 85CV</t>
  </si>
  <si>
    <t>PANDA 2021 0.9 80CV</t>
  </si>
  <si>
    <t>PANDA CROSS 2021 0.9 80CV</t>
  </si>
  <si>
    <t>PUNTO 2012 1.4 77CV mod.2017</t>
  </si>
  <si>
    <t>BENZ+MET</t>
  </si>
  <si>
    <t>PUNTO 2012 1.4 8V NATURAL POWER 77CV</t>
  </si>
  <si>
    <t>QUBO 1.4 70CV</t>
  </si>
  <si>
    <t>QUBO 1.4 8V 77CV</t>
  </si>
  <si>
    <t>YPSILON 0.9 AIR 85CV</t>
  </si>
  <si>
    <t>YPSILON 0.9 T AIR 70CV</t>
  </si>
  <si>
    <t>YPSILON 0.9 TAIR 80CV</t>
  </si>
  <si>
    <t>YPSILON 0.9 TWINAIR 84CV</t>
  </si>
  <si>
    <t>B 200 2.0 156CV</t>
  </si>
  <si>
    <t>E 200 NGD AUT 2.0 156CV</t>
  </si>
  <si>
    <t>ZAFIRA 1.6 T ECOM 150CV</t>
  </si>
  <si>
    <t>LEON 1.4 TGI 110CV</t>
  </si>
  <si>
    <t>OCTAVIA 1.4 G-TEC 110CV</t>
  </si>
  <si>
    <t>OCTAVIA WAGON 1.4 G-TEC 110CV</t>
  </si>
  <si>
    <t>TATA</t>
  </si>
  <si>
    <t>VISTA 1.4 75CV</t>
  </si>
  <si>
    <t>GOLF 1.4 TGI 110CV</t>
  </si>
  <si>
    <t>POLO 1.0 TGI 90CV MY2018</t>
  </si>
  <si>
    <t>A3 SPB 30 G-TRONIC 1.5</t>
  </si>
  <si>
    <t>ASTRA ST 1.4 T 110CV ECOM</t>
  </si>
  <si>
    <t>METANO SW</t>
  </si>
  <si>
    <t>ZAFIRA 1.6 16V ECOM</t>
  </si>
  <si>
    <t>150CV TURBO ONE</t>
  </si>
  <si>
    <t>ZAFIRA TOURER 1.6 T ECOM</t>
  </si>
  <si>
    <t>ASTRA 1.4 T 110CV ECOM</t>
  </si>
  <si>
    <t>LEON 2021 1.5 TGI 130CV</t>
  </si>
  <si>
    <t>MII 1.0 68CV MY2018</t>
  </si>
  <si>
    <t>LEON 1.5 TGI 130CV</t>
  </si>
  <si>
    <t>MII 1.0 68CV</t>
  </si>
  <si>
    <t>LEON SPORTSTOURER 2021 1.5 TGI</t>
  </si>
  <si>
    <t>MET</t>
  </si>
  <si>
    <t>OCTAVIA WAGON 2019</t>
  </si>
  <si>
    <t>1.5 DSG 130CV METANO</t>
  </si>
  <si>
    <t>CITIGO 1.0 68CV</t>
  </si>
  <si>
    <t>CADDY 1.4 ECOFUEL 110CV</t>
  </si>
  <si>
    <t>UP! 1.0 68CV</t>
  </si>
  <si>
    <t>POLO 1.0 TGI 90CV</t>
  </si>
  <si>
    <t>GOLF VII 1.5 TGI 130CV</t>
  </si>
  <si>
    <t>GOLF VII VARIANT 1.5 TGI 130CV</t>
  </si>
  <si>
    <t>CADDY 2.0 ECOFUEL 109CV</t>
  </si>
  <si>
    <t>METANO EURO5</t>
  </si>
  <si>
    <t>UP! 1.0 68CV ECO</t>
  </si>
  <si>
    <t>A4 35 2.0 TFSI 150CV</t>
  </si>
  <si>
    <t>A4 40 2.0 TFSI 190CV</t>
  </si>
  <si>
    <t>A4 40 2.0 TFSI S-TRONIC 190CV</t>
  </si>
  <si>
    <t>A4 45 2.0 TFSI QUATTRO S-TRONIC 245CV</t>
  </si>
  <si>
    <t>A4 45 2.0 TFSI QUATTRO S-TRONIC 252CV</t>
  </si>
  <si>
    <t>A4 45 2.0 TFSI S-TRONIC 245CV</t>
  </si>
  <si>
    <t>A4 ALLROAD 45 2.0 TFSI S-TRONIC 245CV</t>
  </si>
  <si>
    <t>A4 ALLROAD 45 2.0 TFSI S-TRONIC 252CV</t>
  </si>
  <si>
    <t>A4 AVANT 35 2.0 TFSI 150CV</t>
  </si>
  <si>
    <t>A4 AVANT 40 2.0 TFSI 190CV</t>
  </si>
  <si>
    <t>A4 AVANT 40 2.0 TFSI S-TRONIC 190CV</t>
  </si>
  <si>
    <t>A4 AVANT 45 2.0 TFSI QUATTRO S-TRONIC 245CV</t>
  </si>
  <si>
    <t>A4 AVANT 45 2.0 TFSI QUATTRO S-TRONIC 252CV</t>
  </si>
  <si>
    <t>A4 AVANT 45 2.0 TFSI S-TRONIC 245CV</t>
  </si>
  <si>
    <t>A5 40 2.0 TFSI 190CV</t>
  </si>
  <si>
    <t>A5 40 2.0 TFSI S-TRONIC 190CV</t>
  </si>
  <si>
    <t>A5 45 2.0 TFSI QUATTRO S-TRONIC 252CV</t>
  </si>
  <si>
    <t>A5 45 2.0 TFSI S-TRONIC 252CV</t>
  </si>
  <si>
    <t>A5 SPB 2.0 TFSI 190CV</t>
  </si>
  <si>
    <t>A6 45 2.0 TFSI 245CV QUATTRO S-TRONIC</t>
  </si>
  <si>
    <t>A6 45 2.0 TFSI 245CV S-TRONIC</t>
  </si>
  <si>
    <t>A6 AVANT 45 2.0 TFSI 245CV QUATTRO S-TRONIC</t>
  </si>
  <si>
    <t>A6 AVANT 45 2.0 TFSI 245CV S-TRONIC</t>
  </si>
  <si>
    <t>A7 SPB 45 2.0 QUATTRO S-TRONIC 245CV</t>
  </si>
  <si>
    <t>A7 SPB 45 2.0 S-TRONIC 245CV</t>
  </si>
  <si>
    <t>A7 SPB 55 3.0 340CV</t>
  </si>
  <si>
    <t>A8 2.0 TFSI 245CV TIPTRONIC</t>
  </si>
  <si>
    <t>Q3 35 1.5 TFSI S TRONIC</t>
  </si>
  <si>
    <t>Q5 45 2.0 TFSI QUATTRO S-TRONIC</t>
  </si>
  <si>
    <t>245CV HYBRID</t>
  </si>
  <si>
    <t>SQ8 4.0 TFSI QUATTRO TIPTRONIC</t>
  </si>
  <si>
    <t>507CV HYBRID</t>
  </si>
  <si>
    <t>5 ACTIVE HYBRID 3.0</t>
  </si>
  <si>
    <t>520I 2.0 184CV</t>
  </si>
  <si>
    <t>520I TOURING 2.0 184CV</t>
  </si>
  <si>
    <t>530I 2.0 252CV</t>
  </si>
  <si>
    <t>530I TOURING 2.0 252CV</t>
  </si>
  <si>
    <t>530I TOURING XDRIVE 2.0 252CV</t>
  </si>
  <si>
    <t>530I XDRIVE 2.0 252CV</t>
  </si>
  <si>
    <t>540I XDRIVE 3.0 333CV</t>
  </si>
  <si>
    <t>M440I 2021 XDRIVE 3.0 374CV GRAN COUPÈ</t>
  </si>
  <si>
    <t>M550I XDRIVE 4.4 530CV</t>
  </si>
  <si>
    <t>X5 XDRIVE 40I 3.0 333CV</t>
  </si>
  <si>
    <t>PANDA CROSS 1.0 69CV</t>
  </si>
  <si>
    <t>FOCUS IV 1.0 ECOBOOST 155CV</t>
  </si>
  <si>
    <t>KUGA 2.5 190CV 4WD</t>
  </si>
  <si>
    <t>MONDEO 2.0 187CV</t>
  </si>
  <si>
    <t>S-MAX 2.5 190CV</t>
  </si>
  <si>
    <t>CIVIC 2.0 HEV</t>
  </si>
  <si>
    <t>CR-V 2.0 HEV 184CV</t>
  </si>
  <si>
    <t>CR-V 2.0 HEV AWD 184CV</t>
  </si>
  <si>
    <t>JAZZ 1.3 98CV</t>
  </si>
  <si>
    <t>NSX 3.5</t>
  </si>
  <si>
    <t>I20 2021 1.0 T-GDI 100CV</t>
  </si>
  <si>
    <t>I20 2021 1.0 T-GDI 120CV</t>
  </si>
  <si>
    <t>I30 1.0 T-GDI 120CV</t>
  </si>
  <si>
    <t>I30 1.5 T-GDI 160CV</t>
  </si>
  <si>
    <t>IONIQ 1.6 140CV</t>
  </si>
  <si>
    <t>IONIQ 2019 1.6 140CV</t>
  </si>
  <si>
    <t>KONA 1.0 T-GDI 163CV</t>
  </si>
  <si>
    <t>KONA 1.6 DCT HEV</t>
  </si>
  <si>
    <t>KONA HEV 1.6 DGT 140CV</t>
  </si>
  <si>
    <t>TUCSON 1.6 HEV 180CV 2WD</t>
  </si>
  <si>
    <t>TUCSON 1.6 HEV 180CV 4WD</t>
  </si>
  <si>
    <t>Q50 3.5</t>
  </si>
  <si>
    <t>364CV</t>
  </si>
  <si>
    <t>Q50 3.5 HYBRID</t>
  </si>
  <si>
    <t>Q70 3.5</t>
  </si>
  <si>
    <t>160CV IBRIDO BENZINA</t>
  </si>
  <si>
    <t>E-PACE 2021 2.0 I4</t>
  </si>
  <si>
    <t>200CV IBRIDO BENZINA</t>
  </si>
  <si>
    <t>249CV IBRIDO BENZINA</t>
  </si>
  <si>
    <t>300CV IBRIDO BENZINA</t>
  </si>
  <si>
    <t>F-PACE 3.0 400CV</t>
  </si>
  <si>
    <t>CEED 1.5 T-GDI 160CV</t>
  </si>
  <si>
    <t>NIRO 1.6 GDI 140CV</t>
  </si>
  <si>
    <t>NIRO 1.6 GDI DCT HEV 140CV</t>
  </si>
  <si>
    <t>NIRO 2019 1.6 GDI HEV 140CV</t>
  </si>
  <si>
    <t>SORENTO 2020 1.6 T-GDI 230CV 2WD</t>
  </si>
  <si>
    <t>SORENTO 2020 1.6 T-GDI 230CV 4WD</t>
  </si>
  <si>
    <t>DEFENDER 110 2020 3.0 I6</t>
  </si>
  <si>
    <t>400CV 5P IBRIDO-BENZINA</t>
  </si>
  <si>
    <t>DEFENDER 110 3.0 MHEV</t>
  </si>
  <si>
    <t>DEFENDER 90 2020 3.0 I6</t>
  </si>
  <si>
    <t>400CV 3P IBRIDO-BENZINA</t>
  </si>
  <si>
    <t>DEFENDER 90 3.0 MHEV</t>
  </si>
  <si>
    <t>DISCOVERY 2021 2.0 I4 300CV</t>
  </si>
  <si>
    <t>DISCOVERY 2021 3.0 I6 360CV</t>
  </si>
  <si>
    <t>RANGE ROVER 3.0 I6 MHEV</t>
  </si>
  <si>
    <t>RANGE ROVER EVOQUE 1.5 I3</t>
  </si>
  <si>
    <t>160CV AWD IBRIDO-BENZINA</t>
  </si>
  <si>
    <t>RANGE ROVER EVOQUE 2.0 I4</t>
  </si>
  <si>
    <t>RANGE ROVER SPORT 3.0 I6 400CV</t>
  </si>
  <si>
    <t>VELAR 2.0 SI4 250CV</t>
  </si>
  <si>
    <t>VELAR 3.0 I6 400CV</t>
  </si>
  <si>
    <t>CT 200H</t>
  </si>
  <si>
    <t>CT 200H 136CV</t>
  </si>
  <si>
    <t>GS 300H</t>
  </si>
  <si>
    <t>223CV</t>
  </si>
  <si>
    <t>IS 300H</t>
  </si>
  <si>
    <t>IS 300H 223CV</t>
  </si>
  <si>
    <t>LC 500H 3.5 360CV</t>
  </si>
  <si>
    <t>LS 600H 445CV</t>
  </si>
  <si>
    <t>LS 600H 5.0</t>
  </si>
  <si>
    <t>445CV</t>
  </si>
  <si>
    <t>NX 350H 2.5 4WD</t>
  </si>
  <si>
    <t>240CV FULL</t>
  </si>
  <si>
    <t>NX HYBRID 2.5</t>
  </si>
  <si>
    <t>NX HYBRID 2.5 197CV</t>
  </si>
  <si>
    <t>RC 300H</t>
  </si>
  <si>
    <t>2.5 223 CV</t>
  </si>
  <si>
    <t>RX HYBRID 3.5</t>
  </si>
  <si>
    <t>UX HYBRID 2.0</t>
  </si>
  <si>
    <t>UX HYBRID 2.0 4WD</t>
  </si>
  <si>
    <t>UX250H 2.0 2WD</t>
  </si>
  <si>
    <t>UX250H 2.0 4WD</t>
  </si>
  <si>
    <t>LINK &amp; CO 01 1.5 197CV</t>
  </si>
  <si>
    <t>GHIBLI 2.0 330CV MHEV</t>
  </si>
  <si>
    <t>LEVANTE 2.0 330CV MHEV</t>
  </si>
  <si>
    <t>2 2020</t>
  </si>
  <si>
    <t>1.5 SKYACTIV 75CV</t>
  </si>
  <si>
    <t>2.0 SKYACTIV 122CV</t>
  </si>
  <si>
    <t>2.0 SKYACTIV 150CV</t>
  </si>
  <si>
    <t>2.0 SKYACTIV 179CV</t>
  </si>
  <si>
    <t>2.0 SKYACTIV 186CV</t>
  </si>
  <si>
    <t>CX-30 2.0 180CV</t>
  </si>
  <si>
    <t>C200 AUTO 1.5 197CV COUPÉ</t>
  </si>
  <si>
    <t>C200 AUTO EQ 1.5</t>
  </si>
  <si>
    <t>197CV CABRIO IBRIDO BENZINA</t>
  </si>
  <si>
    <t>197CV COUPÉ IBRIDO BENZINA</t>
  </si>
  <si>
    <t>C200 SW AUTO EQ 1.5</t>
  </si>
  <si>
    <t>CLS 450 3.0 367CV</t>
  </si>
  <si>
    <t>CLS 450 3.0 4MATIC AMG</t>
  </si>
  <si>
    <t>435CV IBRIDO BENZINA</t>
  </si>
  <si>
    <t>E200 2.0 210CV BERLINA</t>
  </si>
  <si>
    <t>E200 CABRIO 2.0 210CV</t>
  </si>
  <si>
    <t>E200 COUPÉ 2.0 210CV</t>
  </si>
  <si>
    <t>E200 EQ-BOOST 2.0</t>
  </si>
  <si>
    <t>210CV IBRIDO BENZINA</t>
  </si>
  <si>
    <t>E200 SW 2.0 210CV</t>
  </si>
  <si>
    <t>E200 SW EQ-BOOST 2.0</t>
  </si>
  <si>
    <t>E350 CABRIO 2.0 313CV</t>
  </si>
  <si>
    <t>E350 COUPÉ 2.0 313CV</t>
  </si>
  <si>
    <t>E350 EQ-BOOST 2.0</t>
  </si>
  <si>
    <t>313CV CABRIO IBRIDO BENZINA</t>
  </si>
  <si>
    <t>313CV COUPÉ IBRIDO BENZINA</t>
  </si>
  <si>
    <t>313CV IBRIDO BENZINA</t>
  </si>
  <si>
    <t>E450 4MATIC 3.0 457CV</t>
  </si>
  <si>
    <t>E450 CABRIO 4MATIC 3.0 367CV</t>
  </si>
  <si>
    <t>E450 COUPÉ 4MATIC 3.0 457CV</t>
  </si>
  <si>
    <t>E450 EQ-BOOST 3.0 4MATIC</t>
  </si>
  <si>
    <t>457CV IBRIDO-BENZINA</t>
  </si>
  <si>
    <t>E450 SW 4MATIC 3.0 457CV</t>
  </si>
  <si>
    <t>E53 COUPÉ 4MATIC 3.0 457CV AMG</t>
  </si>
  <si>
    <t>GLC 200 2.0 4MATIC EQ-BOOST</t>
  </si>
  <si>
    <t>GLC 200 2.0 4MATIC MILD HYBRID</t>
  </si>
  <si>
    <t>GLC 300 2.0 4MATIC EQ-BOOST</t>
  </si>
  <si>
    <t>GLC 300 2.0 4MATIC MILD HYBRID</t>
  </si>
  <si>
    <t>GLE 450 3.0 4MATIC EQ-BOOST</t>
  </si>
  <si>
    <t>389CV</t>
  </si>
  <si>
    <t>GLE 53 3.0 4MATIC EQ-BOOST AMG</t>
  </si>
  <si>
    <t>GLE 53 3.0 4MATIC EQ-BOOST AMG 435CV</t>
  </si>
  <si>
    <t>GLE 63 4.0 4MATIC AMG S</t>
  </si>
  <si>
    <t>634CV</t>
  </si>
  <si>
    <t>GLE 63 4.0 4MATIC AMG S 612CV</t>
  </si>
  <si>
    <t>GLS 580 4.0 4MATIC</t>
  </si>
  <si>
    <t>490CV</t>
  </si>
  <si>
    <t>GLS 580 4.0 4MATIC EQ-BOOST</t>
  </si>
  <si>
    <t>GLS 600 4.0 4MATIC</t>
  </si>
  <si>
    <t>560CV MAYBACH</t>
  </si>
  <si>
    <t>GLS 63 AMG 4.0 4MATIC</t>
  </si>
  <si>
    <t>GT COUPÉ 4 43 4MATIC 3.0 389CV</t>
  </si>
  <si>
    <t>GT COUPÉ 4 53 4MATIC 3.0 457CV</t>
  </si>
  <si>
    <t>S 400 3.5 V6 333CV</t>
  </si>
  <si>
    <t>S450 3.0 4MATIC EQ BOOST</t>
  </si>
  <si>
    <t>389CV IBRIDO BENZINA</t>
  </si>
  <si>
    <t>S450 3.0 EQ-BOOST 4MATIC</t>
  </si>
  <si>
    <t>S450 4MATIC 3.0 367CV</t>
  </si>
  <si>
    <t>S500 3.0 EQ BOOST</t>
  </si>
  <si>
    <t>457CV IBRIDO BENZINA</t>
  </si>
  <si>
    <t>S500 3.0 EQ-BOOST 4MATIC</t>
  </si>
  <si>
    <t>QASHQAI 2021 1.3 140CV</t>
  </si>
  <si>
    <t>QASHQAI 2021 1.3 158CV</t>
  </si>
  <si>
    <t>QASHQAI 2021 1.3 158CV 4WD</t>
  </si>
  <si>
    <t>CAYENNE 3.0 S E-HYBRID</t>
  </si>
  <si>
    <t>416CV</t>
  </si>
  <si>
    <t>PANAMERA S E-HYBRID 3.0</t>
  </si>
  <si>
    <t>ARKANA 1.3 TCE 160CV</t>
  </si>
  <si>
    <t>CLIO 1.6 E-TECH 140CV</t>
  </si>
  <si>
    <t>BALENO 1.2 SHVS DUALJET</t>
  </si>
  <si>
    <t>1.2 90CV HYBRID</t>
  </si>
  <si>
    <t>IGNIS 1.2 90CV</t>
  </si>
  <si>
    <t>IGNIS 1.2 90CV 4X4</t>
  </si>
  <si>
    <t>IGNIS 1.2 93CV</t>
  </si>
  <si>
    <t>S-CROSS 1.4 130CV 2WD</t>
  </si>
  <si>
    <t>S-CROSS 1.4 130CV 4WD</t>
  </si>
  <si>
    <t>SWIFT 1.0 BOOSTERJET 110CV</t>
  </si>
  <si>
    <t>SWIFT 1.2 90CV</t>
  </si>
  <si>
    <t>AURIS 1.8 136CV</t>
  </si>
  <si>
    <t>AURIS 1.8 HYBRID</t>
  </si>
  <si>
    <t>MY2013</t>
  </si>
  <si>
    <t>AURIS TS 1.8 136CV</t>
  </si>
  <si>
    <t>HYBRID SW</t>
  </si>
  <si>
    <t>AURIS TS 1.8 HYBRID</t>
  </si>
  <si>
    <t>C-HR HYBRID 1.8</t>
  </si>
  <si>
    <t>C-HR 2019 1.8 E-CVT 122CV</t>
  </si>
  <si>
    <t>C-HR 2019 2.0 E-CVT 184CV</t>
  </si>
  <si>
    <t>COROLLA 2019</t>
  </si>
  <si>
    <t>1.8 122CV HYBRID</t>
  </si>
  <si>
    <t>2.0 180CV HYBRID</t>
  </si>
  <si>
    <t>COROLLA TOURING 2019</t>
  </si>
  <si>
    <t>PRIUS 1.8</t>
  </si>
  <si>
    <t>122CV IBRIDA</t>
  </si>
  <si>
    <t>136CV IBRIDA</t>
  </si>
  <si>
    <t>PRIUS 7 POSTI 1.8</t>
  </si>
  <si>
    <t>134CV IBRIDA</t>
  </si>
  <si>
    <t>RAV4 HYBRID 2.5</t>
  </si>
  <si>
    <t>197CV 2WD</t>
  </si>
  <si>
    <t>197CV 4WD</t>
  </si>
  <si>
    <t>YARIS 1.5 100CV</t>
  </si>
  <si>
    <t>YARIS 1.5 HSD</t>
  </si>
  <si>
    <t>S60 B3 GEARTRONIC</t>
  </si>
  <si>
    <t>2.0 163CV HYBRID</t>
  </si>
  <si>
    <t>S60 B4 GEARTRONIC</t>
  </si>
  <si>
    <t>S60 B5 GEARTRONIC AWD</t>
  </si>
  <si>
    <t>V60 B3 GEARTRONIC</t>
  </si>
  <si>
    <t>V60 B4 GEARTRONIC</t>
  </si>
  <si>
    <t>V60 B5 AUT AWD 2.0 250CV</t>
  </si>
  <si>
    <t>V60 B5 GEARTRONIC AWD</t>
  </si>
  <si>
    <t>XC40 2019 B4 GEARTRONIC AWD</t>
  </si>
  <si>
    <t>2.0 197CV IBRIDO BENZINA</t>
  </si>
  <si>
    <t>XC40 2019 B5 GEARTRONIC AWD</t>
  </si>
  <si>
    <t>2.0 250CV IBRIDO BENZINA</t>
  </si>
  <si>
    <t>XC60 2019 B5 GEARTRONIC 2.0</t>
  </si>
  <si>
    <t>265CV IBRIDO BENZINA</t>
  </si>
  <si>
    <t>XC60 2019 B5 GEARTRONIC 2.0 AWD</t>
  </si>
  <si>
    <t>250CV IBRIDO BENZINA</t>
  </si>
  <si>
    <t>XC60 2019 B6 GEARTRONIC 2.0 AWD</t>
  </si>
  <si>
    <t>XC90 2019 B5 GEARTRONIC 2.0 AWD</t>
  </si>
  <si>
    <t>XC90 B5 2.0 AWD 265CV</t>
  </si>
  <si>
    <t>XC90 B6 2.0 AWD 315CV</t>
  </si>
  <si>
    <t>A6 45 3.0 TDI QUATTRO TIPTR 231CV</t>
  </si>
  <si>
    <t>A6 ALLROAD 45 3.0 TDI QUATTRO TIPTR 230CV</t>
  </si>
  <si>
    <t>A6 ALLROAD 55 3.0 TDI QUATTRO TIPTR 350CV</t>
  </si>
  <si>
    <t>A6 AVANT 45 3.0 TDI QUATTRO TIPTR 231CV</t>
  </si>
  <si>
    <t>A7 SPB 50 3.0 TDI 286CV</t>
  </si>
  <si>
    <t>A8 60 4.0 TDI QUATTRO TIPTR 435CV</t>
  </si>
  <si>
    <t>Q5 30 2.0 TDI S-TRONIC</t>
  </si>
  <si>
    <t>136CV HYBRID</t>
  </si>
  <si>
    <t>Q5 35 SPB 2.0 TDI S-TRONIC</t>
  </si>
  <si>
    <t>S4 3.0 TDI QUATTRO TIPTR 350CV</t>
  </si>
  <si>
    <t>S4 AVANT 3.0 TDI QUATTRO TIPTR 350CV</t>
  </si>
  <si>
    <t>S5 3.0 TDI QUATTRO TIPTR 350CV</t>
  </si>
  <si>
    <t>S5 SPB 3.0 TDI QUATTRO TIPTR 350CV</t>
  </si>
  <si>
    <t>S6 3.0 TDI QUATTRO TIPTR 350CV</t>
  </si>
  <si>
    <t>S7 SPB 3.0 TDI QUATTRO TIPTR 350CV</t>
  </si>
  <si>
    <t>350CV HYBRID</t>
  </si>
  <si>
    <t>SQ8 4.0 TDI QUATTRO TIPTR</t>
  </si>
  <si>
    <t>435CV HYBRID</t>
  </si>
  <si>
    <t>520D 2.0 AUT</t>
  </si>
  <si>
    <t>520D TOURING 2.0 AUT</t>
  </si>
  <si>
    <t>520D TOURING 2.0 XDRIVE</t>
  </si>
  <si>
    <t>530D 3.0 250CV</t>
  </si>
  <si>
    <t>530D TOURING 3.0 250CV</t>
  </si>
  <si>
    <t>530D TOURING XDRIVE 3.0 250CV</t>
  </si>
  <si>
    <t>530D XDRIVE 3.0 250CV</t>
  </si>
  <si>
    <t>540D TOURING XDRIVE 3.0 340CV</t>
  </si>
  <si>
    <t>540D XDRIVE 3.0 340CV</t>
  </si>
  <si>
    <t>620D  XDRIVE GRAN TURISMO 2.0 190CV</t>
  </si>
  <si>
    <t>620D GRAN TURISMO 2.0 190CV</t>
  </si>
  <si>
    <t>630D GRAN TURISMO 3.0 211CV</t>
  </si>
  <si>
    <t>840D XDRIVE CABRIO 3.0 340CV</t>
  </si>
  <si>
    <t>840D XDRIVE COUPÉ 3.0 340CV</t>
  </si>
  <si>
    <t>840D XDRIVE GRAN COUPÉ 3.0 340CV</t>
  </si>
  <si>
    <t>X5 XDRIVE 30D 3.0 286CV</t>
  </si>
  <si>
    <t>X5 XDRIVE 40D 3.0 340CV</t>
  </si>
  <si>
    <t>DS5 2.0 200CV</t>
  </si>
  <si>
    <t>HYBRID4</t>
  </si>
  <si>
    <t>KUGA 2019 2.0 ECOBLUE MHEV</t>
  </si>
  <si>
    <t>150CV 2WD HYBRID</t>
  </si>
  <si>
    <t>KONA 1.6 CRDI 136CV</t>
  </si>
  <si>
    <t>KONA 1.6 CRDI 136CV 4WD</t>
  </si>
  <si>
    <t>TUCSON 2.0 CRDI 48V 4WD</t>
  </si>
  <si>
    <t>123CV HYBRID</t>
  </si>
  <si>
    <t>144CV HYBRID</t>
  </si>
  <si>
    <t>150CV IBRIDO-GASOLIO</t>
  </si>
  <si>
    <t>163CV IBRIDO GASOLIO</t>
  </si>
  <si>
    <t>204CV IBRIDO GASOLIO</t>
  </si>
  <si>
    <t>F-PACE 2.0D 163CV</t>
  </si>
  <si>
    <t>F-PACE 2.0D 204CV</t>
  </si>
  <si>
    <t>XE 2.0D 204CV AWD</t>
  </si>
  <si>
    <t>CEED 1.6 CRDI 136CV MHEV</t>
  </si>
  <si>
    <t>SPORTAGE 1.6 CRDI 115CV</t>
  </si>
  <si>
    <t>SPORTAGE 1.6 CRDI 136CV</t>
  </si>
  <si>
    <t>SPORTAGE 1.6 CRDI 136CV AWD</t>
  </si>
  <si>
    <t>SPORTAGE 2.0 CRDI 185CV AWD</t>
  </si>
  <si>
    <t>200CV 5P IBRIDO-GASOLIO</t>
  </si>
  <si>
    <t>250CV 5P IBRIDO-GASOLIO</t>
  </si>
  <si>
    <t>300CV 5P IBRIDO-GASOLIO</t>
  </si>
  <si>
    <t>200CV 3P IBRIDO-GASOLIO</t>
  </si>
  <si>
    <t>250CV 3P IBRIDO-GASOLIO</t>
  </si>
  <si>
    <t>300CV 3P IBRIDO-GASOLIO</t>
  </si>
  <si>
    <t>DISCOVERY 2021 3.0D I6 249CV</t>
  </si>
  <si>
    <t>DISCOVERY 2021 3.0D I6 300CV</t>
  </si>
  <si>
    <t>DISCOVERY SPORT 2019 2.0 I4-L</t>
  </si>
  <si>
    <t>DISCOVERY SPORT 2019 2.0 SD4</t>
  </si>
  <si>
    <t>DISCOVERY SPORT 2019 2.0 TD4</t>
  </si>
  <si>
    <t>RANGE ROVER 2022 3.0D I6 300CV</t>
  </si>
  <si>
    <t>RANGE ROVER 3.0 SDV6 340CV</t>
  </si>
  <si>
    <t>RANGE ROVER 3.0D I6</t>
  </si>
  <si>
    <t>250CV IBRIDO-GASOLIO</t>
  </si>
  <si>
    <t>350CV IBRIDO-GASOLIO</t>
  </si>
  <si>
    <t>240CV AWD</t>
  </si>
  <si>
    <t>RANGE ROVER SPORT 3.0 SDV6 340CV</t>
  </si>
  <si>
    <t>RANGE ROVER SPORT 3.0D I6 250CV</t>
  </si>
  <si>
    <t>RANGE ROVER SPORT 3.0D I6 300CV</t>
  </si>
  <si>
    <t>RANGE ROVER SPORT 3.0D I6 350CV</t>
  </si>
  <si>
    <t>VELAR 3.0D I6 300CV</t>
  </si>
  <si>
    <t>C 300 BLUETEC 2.2 231CV</t>
  </si>
  <si>
    <t>SW HYBRID</t>
  </si>
  <si>
    <t>CLS 300D 2.0 4MATIC 286CV</t>
  </si>
  <si>
    <t>E 300 BLUETEC 2.2 231CV</t>
  </si>
  <si>
    <t>E 300D 4MATIC 2.0 286CV</t>
  </si>
  <si>
    <t>E 300D CABRIO EQ-BOOST 4MATIC 2.0</t>
  </si>
  <si>
    <t>286CV IBRIDO-GASOLIO</t>
  </si>
  <si>
    <t>E 300D COUPÉ 4MATIC 2.0 286CV</t>
  </si>
  <si>
    <t>E 300D COUPÉ EQ-BOOST 4MATIC 2.0</t>
  </si>
  <si>
    <t>E 300D EQ-BOOST 4MATIC 2.0</t>
  </si>
  <si>
    <t>E 300D SW  EQ-BOOST 4MATIC 2.0</t>
  </si>
  <si>
    <t>S 300 BLUETECH 2.2  231CV</t>
  </si>
  <si>
    <t>3008 2.0 200CV</t>
  </si>
  <si>
    <t>HYBRID4 90GR</t>
  </si>
  <si>
    <t>508 2.0 RXH 200CV</t>
  </si>
  <si>
    <t>GRAND SCENIC 15DCI 110CV</t>
  </si>
  <si>
    <t>HYBRID ASS</t>
  </si>
  <si>
    <t>V90 B4 GEARTRONIC 2.0 197CV AWD</t>
  </si>
  <si>
    <t>V90 B5 GEARTRONIC 2.0 235CV AWD</t>
  </si>
  <si>
    <t>V90 CROSS COUNTRY B5 D AWD GEARTRONIC</t>
  </si>
  <si>
    <t>XC60 2019 B4 AWD GEARTRONIC</t>
  </si>
  <si>
    <t>2.0 210CV IBRIDO GASOLIO</t>
  </si>
  <si>
    <t>XC60 2019 B5 AWD GEARTRONIC</t>
  </si>
  <si>
    <t>2.0 250CV IBRIDO GASOLIO</t>
  </si>
  <si>
    <t>235CV HYBRID</t>
  </si>
  <si>
    <t>XC60 B4 2.0 AWD 211CV</t>
  </si>
  <si>
    <t>XC60 B5 2.0 AWD 250CV</t>
  </si>
  <si>
    <t>XC90 B5 2.0 AWD 250CV</t>
  </si>
  <si>
    <t>E-TRON 50 QUATTRO</t>
  </si>
  <si>
    <t>E-TRON 55 QUATTRO</t>
  </si>
  <si>
    <t>E-TRON S</t>
  </si>
  <si>
    <t>Q4 E-TRON 35</t>
  </si>
  <si>
    <t>I3</t>
  </si>
  <si>
    <t>C ZERO</t>
  </si>
  <si>
    <t>DS3 CROSSBACK E-TENSE</t>
  </si>
  <si>
    <t>EVO 116CV</t>
  </si>
  <si>
    <t>FOCUS ELECTRIC</t>
  </si>
  <si>
    <t>MUSTANG MACH-E 258CV</t>
  </si>
  <si>
    <t>IONIQ</t>
  </si>
  <si>
    <t>218CV 72,6 KWH</t>
  </si>
  <si>
    <t>IONIQ ELECTRIC</t>
  </si>
  <si>
    <t>38KWH</t>
  </si>
  <si>
    <t>KONA</t>
  </si>
  <si>
    <t>39KWH</t>
  </si>
  <si>
    <t>64KWH</t>
  </si>
  <si>
    <t>I-PACE 400CV AWD</t>
  </si>
  <si>
    <t>E-NIRO 39KWH</t>
  </si>
  <si>
    <t>E-SOUL 39KWH</t>
  </si>
  <si>
    <t>E-SOUL 64KWH</t>
  </si>
  <si>
    <t>CLASSE B</t>
  </si>
  <si>
    <t>EQA 300 4MATIC 66KW</t>
  </si>
  <si>
    <t>EQE 350+</t>
  </si>
  <si>
    <t>EQS 350</t>
  </si>
  <si>
    <t>EQS 450+ 4MATIC</t>
  </si>
  <si>
    <t>I MIEV</t>
  </si>
  <si>
    <t>64CV</t>
  </si>
  <si>
    <t>E-NV 200 EVALIA 7 POSTI</t>
  </si>
  <si>
    <t>LEAF</t>
  </si>
  <si>
    <t>LEAF 3.ZERO</t>
  </si>
  <si>
    <t>40KWH</t>
  </si>
  <si>
    <t>LEAF 3.ZERO E+</t>
  </si>
  <si>
    <t>62KWH</t>
  </si>
  <si>
    <t>ION ELETTRICA</t>
  </si>
  <si>
    <t>67 CV</t>
  </si>
  <si>
    <t>POLESTAR 2 78KWH</t>
  </si>
  <si>
    <t>TAYCAN 4 CROSS</t>
  </si>
  <si>
    <t>TAYCAN 4S P</t>
  </si>
  <si>
    <t>MEGANE E-TECH EV40 130CV</t>
  </si>
  <si>
    <t>ZOE</t>
  </si>
  <si>
    <t>88CV</t>
  </si>
  <si>
    <t>ZOE Q90</t>
  </si>
  <si>
    <t>ZOE R110</t>
  </si>
  <si>
    <t>ZOE R135</t>
  </si>
  <si>
    <t>ZOE R90</t>
  </si>
  <si>
    <t>MII 61KW</t>
  </si>
  <si>
    <t>CITIGO-E IV 61KW</t>
  </si>
  <si>
    <t>SMART FORFOUR</t>
  </si>
  <si>
    <t>MODEL 3 LONG RANGE</t>
  </si>
  <si>
    <t>79 KWH AWD</t>
  </si>
  <si>
    <t>MODEL 3 LONG RANGE  PERFORMANCE AWD</t>
  </si>
  <si>
    <t>MODEL 3 LONG RANGE AWD</t>
  </si>
  <si>
    <t>MODEL 3 LONG RANGE PERFORMANCE</t>
  </si>
  <si>
    <t>MODEL 3 STANDARD</t>
  </si>
  <si>
    <t>53 KWH RWD</t>
  </si>
  <si>
    <t>PLAID+</t>
  </si>
  <si>
    <t>MODEL S 100 D</t>
  </si>
  <si>
    <t>100KWH</t>
  </si>
  <si>
    <t>MODEL S 60</t>
  </si>
  <si>
    <t>MOD 2016</t>
  </si>
  <si>
    <t>MODEL S 60 D</t>
  </si>
  <si>
    <t>MODEL S 70 D</t>
  </si>
  <si>
    <t>332CV</t>
  </si>
  <si>
    <t>MODEL S 75</t>
  </si>
  <si>
    <t>MODEL S 75 D</t>
  </si>
  <si>
    <t>MODEL S 85</t>
  </si>
  <si>
    <t>378CV</t>
  </si>
  <si>
    <t>MODEL S 85 D</t>
  </si>
  <si>
    <t>MODEL S 90 D</t>
  </si>
  <si>
    <t>MODEL S LONG RANGE</t>
  </si>
  <si>
    <t>100 KWH AWD</t>
  </si>
  <si>
    <t>MODEL S P 100 D</t>
  </si>
  <si>
    <t>MODEL S P85 D</t>
  </si>
  <si>
    <t>762CV</t>
  </si>
  <si>
    <t>MODEL S P90 D</t>
  </si>
  <si>
    <t>MODEL S PERFORMANCE</t>
  </si>
  <si>
    <t>100KWH AWD</t>
  </si>
  <si>
    <t>MODEL X 100 D</t>
  </si>
  <si>
    <t>MODEL X 75 D</t>
  </si>
  <si>
    <t>MODEL X 90 D</t>
  </si>
  <si>
    <t>MODEL X LONG RANGE</t>
  </si>
  <si>
    <t>MODEL X P 100 D</t>
  </si>
  <si>
    <t>MODEL X P90 D</t>
  </si>
  <si>
    <t>MODEL X PERFORMANCE</t>
  </si>
  <si>
    <t>100KW AWD</t>
  </si>
  <si>
    <t>E GOLF</t>
  </si>
  <si>
    <t>136CV ELETTRICA</t>
  </si>
  <si>
    <t>E-UP!</t>
  </si>
  <si>
    <t>37KWH</t>
  </si>
  <si>
    <t>ID 3 150CV</t>
  </si>
  <si>
    <t>C40 1ST EDITION</t>
  </si>
  <si>
    <t>C40 RECHARGE 70KWH</t>
  </si>
  <si>
    <t>230CV ELETTRICA</t>
  </si>
  <si>
    <t>C40 RECHARGE 78KWH</t>
  </si>
  <si>
    <t>204CV ELETTRICA</t>
  </si>
  <si>
    <t>XC40 230CV</t>
  </si>
  <si>
    <t>RECHARGE ELECTRIC</t>
  </si>
  <si>
    <t>XC40 P8 AWD</t>
  </si>
  <si>
    <t>XEV</t>
  </si>
  <si>
    <t>IEV7S</t>
  </si>
  <si>
    <t>FULL ELECTRIC</t>
  </si>
  <si>
    <t>A3 SPB 1.4 TFSI</t>
  </si>
  <si>
    <t>E-TRON</t>
  </si>
  <si>
    <t>A3 SPB 1.4 TFSI E-TRONIC</t>
  </si>
  <si>
    <t>PLUG IN</t>
  </si>
  <si>
    <t>A3 SPB 40 E-TRON S TRONIC 1.4 252CV</t>
  </si>
  <si>
    <t>A6 AVANT 55 2.0 TFSI E QUATTRO 367CV</t>
  </si>
  <si>
    <t>A7 SPB 50 2.0 TFSI E QUATTRO S TRONIC 300CV</t>
  </si>
  <si>
    <t>A7 SPB 55 2.0 TFSI E QUATTRO S TRONIC 367CV</t>
  </si>
  <si>
    <t>225 XE 1.5 ACTIVE TOURER</t>
  </si>
  <si>
    <t>100KW PLUG-IN</t>
  </si>
  <si>
    <t>225XE 1.5 ACTIVE TOURER</t>
  </si>
  <si>
    <t>220CV PLUG-IN BENZINA</t>
  </si>
  <si>
    <t>330E 2.0 135KW 250CV</t>
  </si>
  <si>
    <t>330E 2.0 IBRIDA</t>
  </si>
  <si>
    <t>185KW PLUG-IN</t>
  </si>
  <si>
    <t>330E TOURING 2.0 135KW 250CV</t>
  </si>
  <si>
    <t>330E TOURING XDRIVE 2.0 135KW 250CV</t>
  </si>
  <si>
    <t>330E XDRIVE 2.0 135KW 250CV</t>
  </si>
  <si>
    <t>520E 2.0 120KW 204CV</t>
  </si>
  <si>
    <t>520E TOURING 2.0 120KW 204CV</t>
  </si>
  <si>
    <t>530E 2.0</t>
  </si>
  <si>
    <t>135KW IBRIDO PLUG-IN</t>
  </si>
  <si>
    <t>545E XDRIVE 3.0 394CV</t>
  </si>
  <si>
    <t>740E 2.0 IBRIDA</t>
  </si>
  <si>
    <t>190KW PLUG-IN</t>
  </si>
  <si>
    <t>I3 IBRIDA</t>
  </si>
  <si>
    <t>75KW PLUG-IN</t>
  </si>
  <si>
    <t>I8 1.5 IBRIDA</t>
  </si>
  <si>
    <t>170KW PLUG-IN</t>
  </si>
  <si>
    <t>I8 1.5 IBRIDA 170KW</t>
  </si>
  <si>
    <t>X1 XDRIVE 25E 1.5 220CV</t>
  </si>
  <si>
    <t>X3 XDRIVE 30E 2.0 292CV</t>
  </si>
  <si>
    <t>X5 3.0 45E XDRIVE 395CV</t>
  </si>
  <si>
    <t>X5 XDRIVE 40E 2.0</t>
  </si>
  <si>
    <t>180KW PLUG-IN</t>
  </si>
  <si>
    <t>DS7 1.6 E-TENSE 225CV 2X4</t>
  </si>
  <si>
    <t>DS7 1.6 E-TENSE 300CV 4X4</t>
  </si>
  <si>
    <t>DS9 1.6 225CV</t>
  </si>
  <si>
    <t>TUCSON 1.6 PHEV 265CV 4WD</t>
  </si>
  <si>
    <t>F-PACE 2.0 404CV</t>
  </si>
  <si>
    <t>COMPASS 1.3 T4 PHEV 240CV 4XE</t>
  </si>
  <si>
    <t>OPTIMA 2.0 GDI 205CV</t>
  </si>
  <si>
    <t>OPTIMA SW 2.0 GDI 205CV</t>
  </si>
  <si>
    <t>IBRIDO PLUG IN</t>
  </si>
  <si>
    <t>SORENTO 1.6 T-GDI 265CV AWD</t>
  </si>
  <si>
    <t>RANGE ROVER 2.0 SI4 PHEV</t>
  </si>
  <si>
    <t>404CV</t>
  </si>
  <si>
    <t>RANGE ROVER 2.0 SI4 PHEV 404CV</t>
  </si>
  <si>
    <t>RANGE ROVER 2022 3.0 I6 PHEV</t>
  </si>
  <si>
    <t>RANGE ROVER SPORT 2.0 SI4 PHEV</t>
  </si>
  <si>
    <t>RANGE ROVER SPORT 2022 3.0 I6 PHEV 440CV</t>
  </si>
  <si>
    <t>RANGE ROVER SPORT 2022 3.0 I6 PHEV 510CV</t>
  </si>
  <si>
    <t>NX 450H+ 2.5 4WD 306CV</t>
  </si>
  <si>
    <t>A 250E 1.3 AUT 262CV</t>
  </si>
  <si>
    <t>A 250E 1.3 AUT EQ POWER</t>
  </si>
  <si>
    <t>218CV PLUG-IN BENZINA</t>
  </si>
  <si>
    <t>B 250 1.3 AUT EQ POWER</t>
  </si>
  <si>
    <t>C 300E 2.0 320CV</t>
  </si>
  <si>
    <t>C 300E 2.0 320CV 4MATIC</t>
  </si>
  <si>
    <t>C 300E 4MATIC AUTO EQ-BOOST 2.0</t>
  </si>
  <si>
    <t>321CV PLUG IN</t>
  </si>
  <si>
    <t>C 300E AUTO EQ-BOOST 2.0</t>
  </si>
  <si>
    <t>321CV PLUG-IN</t>
  </si>
  <si>
    <t>C 300E SW 2.0 320CV</t>
  </si>
  <si>
    <t>C 350E SW AUT</t>
  </si>
  <si>
    <t>240KW PLUG-IN</t>
  </si>
  <si>
    <t>CLA 250 AUT 1.3 218CV EQ-POWER</t>
  </si>
  <si>
    <t>CLA 250E 1.3 218CV</t>
  </si>
  <si>
    <t>E 300 E 2.0 AUTO EQ POWER</t>
  </si>
  <si>
    <t>E 300 E SW 2.0 AUTO EQ POWER</t>
  </si>
  <si>
    <t>235KW PLUG IN-BENZINA</t>
  </si>
  <si>
    <t>GLA 250 AUT EQ-POWER</t>
  </si>
  <si>
    <t>GLC 300E 4MATIC 320CV</t>
  </si>
  <si>
    <t>GLC 300E 4MATIC 320CV COUPÉ</t>
  </si>
  <si>
    <t>GLC 300E 4MATIC EQ-POWER</t>
  </si>
  <si>
    <t>155KW PLUG-IN BENZINA</t>
  </si>
  <si>
    <t>GLC 300E 4MATIC EQ-POWER COUPÉ</t>
  </si>
  <si>
    <t>GLC 350E 4MATIC 2.0</t>
  </si>
  <si>
    <t>240KW PLUG-N</t>
  </si>
  <si>
    <t>GLE 500E 4MATIC 3.0</t>
  </si>
  <si>
    <t>245KW PLUG-IN</t>
  </si>
  <si>
    <t>S 500 3.0 V6</t>
  </si>
  <si>
    <t>330KW PLUG-IN</t>
  </si>
  <si>
    <t>S 560E 3.0 EQ POWER</t>
  </si>
  <si>
    <t>360KW PLUG-IN BENZINA</t>
  </si>
  <si>
    <t>OUTLANDER 2.0 HYBRID</t>
  </si>
  <si>
    <t>89KW PLUG-IN</t>
  </si>
  <si>
    <t>OUTLANDER 2019 PHEV</t>
  </si>
  <si>
    <t>2.4 224CV 4WD</t>
  </si>
  <si>
    <t>ASTRA SW 2022 1.6 180CV</t>
  </si>
  <si>
    <t>308 180E 1.6 181CV</t>
  </si>
  <si>
    <t>308 225E 1.6 225CV</t>
  </si>
  <si>
    <t>CAYENNE 3.0 V6 E-HYBRID</t>
  </si>
  <si>
    <t>462CV</t>
  </si>
  <si>
    <t>CAYENNE 4.0 V8 TURBO S E-HYBRID</t>
  </si>
  <si>
    <t>680CV</t>
  </si>
  <si>
    <t>PANAMERA 2.9 4 E-HYBRID</t>
  </si>
  <si>
    <t>PANAMERA 4.0 TURBO S E-HYBRID</t>
  </si>
  <si>
    <t>MEGANE SPORTER 2020 1.6 E-TECH</t>
  </si>
  <si>
    <t>LEON 2020 1.4 E-HYBRID 204CV</t>
  </si>
  <si>
    <t>LEON SPORTOURER 2020 1.4 E-HYBRID 204CV</t>
  </si>
  <si>
    <t>TARRACO 1.4 E-HYBRID DSG 245CV</t>
  </si>
  <si>
    <t>OCTAVIA 2020 1.4 TSI 204CV</t>
  </si>
  <si>
    <t>OCTAVIA 2020 1.4 TSI RS 245CV</t>
  </si>
  <si>
    <t>OCTAVIA WAGON 2020 1.4 TSI 204CV</t>
  </si>
  <si>
    <t>OCTAVIA WAGON 2020 1.4 TSI RS 245CV</t>
  </si>
  <si>
    <t>PRIUS 1.8 122CV</t>
  </si>
  <si>
    <t>GOLF GTE 1.4 TSI</t>
  </si>
  <si>
    <t>110KW PLUG-IN</t>
  </si>
  <si>
    <t>GOLF VIII 2020 1.4 TSI EHYBRID 204CV</t>
  </si>
  <si>
    <t>PASSAT 2019 1.4 GTE 1.4</t>
  </si>
  <si>
    <t>PASSAT GTE 1.4 TSI</t>
  </si>
  <si>
    <t>160KW PLUG-IN</t>
  </si>
  <si>
    <t>TOUAREG 3.0 TSI EHYBRID 380CV</t>
  </si>
  <si>
    <t>TOUAREG 3.0 TSI EHYBRID R 462CV</t>
  </si>
  <si>
    <t>S60 2019 T8 TWIN ENGINE</t>
  </si>
  <si>
    <t>2.0 392CV PLUG-IN</t>
  </si>
  <si>
    <t>2.0 405CV PLUG-IN</t>
  </si>
  <si>
    <t>S60 T8 GEARTRONIC AWD</t>
  </si>
  <si>
    <t>2.0 392CV PLUG-IN BENZINA</t>
  </si>
  <si>
    <t>2.0 405CV PLUG-IN BENZINA</t>
  </si>
  <si>
    <t>S90 T8 RECHARGE</t>
  </si>
  <si>
    <t>2.0 407CV AWD PLUG-IN</t>
  </si>
  <si>
    <t>S90 T8 TWIN ENGINE GEARTRONIC</t>
  </si>
  <si>
    <t>2.0 390CV AWD PLUG-IN</t>
  </si>
  <si>
    <t>V60 T6 RECHARGE AWD 2.0</t>
  </si>
  <si>
    <t>253CV PLUG-IN BENZINA</t>
  </si>
  <si>
    <t>V60 T6 TWIN ENGINE AWD 2.0</t>
  </si>
  <si>
    <t>340CV PLUG-IN</t>
  </si>
  <si>
    <t>V60 T8 RECHARGE AWD 2.0</t>
  </si>
  <si>
    <t>303CV PLUG-IN BENZINA</t>
  </si>
  <si>
    <t>317CV PLUG-IN BENZINA</t>
  </si>
  <si>
    <t>V60 T8 TWIN ENGINE AWD 2.0</t>
  </si>
  <si>
    <t>392CV PLUG-IN</t>
  </si>
  <si>
    <t>405CV PLUG-IN</t>
  </si>
  <si>
    <t>V90 T6 RECHARGE 2.0</t>
  </si>
  <si>
    <t>V90 T8 RECHARGE 2.0</t>
  </si>
  <si>
    <t>390CV PLUG-IN</t>
  </si>
  <si>
    <t>V90 T8 TWIN ENGINE GEARTRONIC</t>
  </si>
  <si>
    <t>XC40 2019 T4 RECHARGE 1.5 210CV</t>
  </si>
  <si>
    <t>95KW PLUG-IN BENZINA</t>
  </si>
  <si>
    <t>XC40 2019 T5 RECHARGE 1.5</t>
  </si>
  <si>
    <t>XC40 2019 T5 TWIN ENGINE GEARTRONIC</t>
  </si>
  <si>
    <t>1.5 260CV 132KW</t>
  </si>
  <si>
    <t>XC60 2019 T6 RECHARGE 2.0 340CV</t>
  </si>
  <si>
    <t>186KW PLUG-IN BENZINA</t>
  </si>
  <si>
    <t>XC60 2019 T8 TWIN ENGINE GEARTRONIC</t>
  </si>
  <si>
    <t>2.0 392CV 223KW</t>
  </si>
  <si>
    <t>2.0 405CV 233KW</t>
  </si>
  <si>
    <t>XC60 T8 TWIN ENGINE 2.0</t>
  </si>
  <si>
    <t>XC90 2019 T8 RECHARGE 2.0 390CV</t>
  </si>
  <si>
    <t>223KW PLUG-IN BENZINA</t>
  </si>
  <si>
    <t>XC90 T8 TWIN ENGINE 2.0</t>
  </si>
  <si>
    <t>392CV</t>
  </si>
  <si>
    <t>Q7 E-TRON 3.0 TDI QUATTRO</t>
  </si>
  <si>
    <t>C 300 DE 2.0 AUTO EQ-POWER</t>
  </si>
  <si>
    <t>225KW PLUG-IN GASOLIO</t>
  </si>
  <si>
    <t>E 300 DE 2.0 AUTO EQ-POWER</t>
  </si>
  <si>
    <t>E 300 DE 4MATIC 2.0 AUTO EQ-POWER</t>
  </si>
  <si>
    <t>GLC 300DE 2.0 4MATIC 143KW</t>
  </si>
  <si>
    <t>GLC 300DE 2.0 4MATIC 143KW COUPE'</t>
  </si>
  <si>
    <t>GLC 300DE 4MATIC EQ-POWER</t>
  </si>
  <si>
    <t>143KW PLUG-IN GASOLIO</t>
  </si>
  <si>
    <t>GLE 350DE 4MATIC EQ-POWER</t>
  </si>
  <si>
    <t>V60 2.4 D6 TWIN ENGINE</t>
  </si>
  <si>
    <t>158KW PLUG-IN</t>
  </si>
  <si>
    <t>APRILIA</t>
  </si>
  <si>
    <t>SCARABEO</t>
  </si>
  <si>
    <t>50 4T</t>
  </si>
  <si>
    <t>KYMCO</t>
  </si>
  <si>
    <t>LIKE 50</t>
  </si>
  <si>
    <t>T4</t>
  </si>
  <si>
    <t>PIAGGIO</t>
  </si>
  <si>
    <t>APE</t>
  </si>
  <si>
    <t>50CC</t>
  </si>
  <si>
    <t>LIBERTY</t>
  </si>
  <si>
    <t>4T 50</t>
  </si>
  <si>
    <t>VESPA</t>
  </si>
  <si>
    <t>ET4 50</t>
  </si>
  <si>
    <t>ZIP</t>
  </si>
  <si>
    <t>SYM</t>
  </si>
  <si>
    <t>SYMPHONY</t>
  </si>
  <si>
    <t>YAMAHA</t>
  </si>
  <si>
    <t>NEOS</t>
  </si>
  <si>
    <t>GILERA</t>
  </si>
  <si>
    <t>RUNNER 50</t>
  </si>
  <si>
    <t>SP CAT.</t>
  </si>
  <si>
    <t>ASKOLL</t>
  </si>
  <si>
    <t>ES 1</t>
  </si>
  <si>
    <t>1,5 KW</t>
  </si>
  <si>
    <t>AMI</t>
  </si>
  <si>
    <t>E-FLASH</t>
  </si>
  <si>
    <t>LIGHT</t>
  </si>
  <si>
    <t>2,4 KWH</t>
  </si>
  <si>
    <t>AIXAM</t>
  </si>
  <si>
    <t>A.721</t>
  </si>
  <si>
    <t>400CC</t>
  </si>
  <si>
    <t>COUPÉ GTI</t>
  </si>
  <si>
    <t>CASALINI</t>
  </si>
  <si>
    <t>M14 2.0</t>
  </si>
  <si>
    <t>635CC</t>
  </si>
  <si>
    <t>YDEA</t>
  </si>
  <si>
    <t>CLASSIC</t>
  </si>
  <si>
    <t>CHATENET</t>
  </si>
  <si>
    <t>CH 22 00</t>
  </si>
  <si>
    <t>500CC</t>
  </si>
  <si>
    <t>CH 26 ST</t>
  </si>
  <si>
    <t>520CC</t>
  </si>
  <si>
    <t>ITALCAR</t>
  </si>
  <si>
    <t>T3</t>
  </si>
  <si>
    <t>505CC</t>
  </si>
  <si>
    <t>LIGIER</t>
  </si>
  <si>
    <t>JS50 BLUELINE</t>
  </si>
  <si>
    <t>480CC</t>
  </si>
  <si>
    <t>X-TOO 2</t>
  </si>
  <si>
    <t>BASE</t>
  </si>
  <si>
    <t>META</t>
  </si>
  <si>
    <t>POCKET</t>
  </si>
  <si>
    <t>TOWNLIFE</t>
  </si>
  <si>
    <t>GINEVRA</t>
  </si>
  <si>
    <t>SCARABEO 100</t>
  </si>
  <si>
    <t>4T</t>
  </si>
  <si>
    <t>SCARABEO 125</t>
  </si>
  <si>
    <t>15CV</t>
  </si>
  <si>
    <t>SCARABEO 200 IE</t>
  </si>
  <si>
    <t>19CV</t>
  </si>
  <si>
    <t>SPORTCITY 250</t>
  </si>
  <si>
    <t>22CV</t>
  </si>
  <si>
    <t>BENELLI</t>
  </si>
  <si>
    <t>LEONCINO 500</t>
  </si>
  <si>
    <t>TRIAL</t>
  </si>
  <si>
    <t>TRK 502</t>
  </si>
  <si>
    <t>X</t>
  </si>
  <si>
    <t>C 400 GT</t>
  </si>
  <si>
    <t>F 800 GS</t>
  </si>
  <si>
    <t>F 800 R</t>
  </si>
  <si>
    <t>F750 GS ABS</t>
  </si>
  <si>
    <t>77CV</t>
  </si>
  <si>
    <t>K 1600 GTL</t>
  </si>
  <si>
    <t>118KW</t>
  </si>
  <si>
    <t>R 1200 GS 125CV</t>
  </si>
  <si>
    <t>ADVENTURE</t>
  </si>
  <si>
    <t>R 1200 R</t>
  </si>
  <si>
    <t>ABS</t>
  </si>
  <si>
    <t>R 1250 GS</t>
  </si>
  <si>
    <t>136 CV</t>
  </si>
  <si>
    <t>R NINE T</t>
  </si>
  <si>
    <t>1200 CC  110 CV</t>
  </si>
  <si>
    <t>S 1000 XR</t>
  </si>
  <si>
    <t>DUCATI</t>
  </si>
  <si>
    <t>HYPERMOTARD 939</t>
  </si>
  <si>
    <t>DUCATI RED</t>
  </si>
  <si>
    <t>MULTISTRADA</t>
  </si>
  <si>
    <t>950 ABS</t>
  </si>
  <si>
    <t>MULTISTRADA 1200</t>
  </si>
  <si>
    <t>MULTISTRADA 1250</t>
  </si>
  <si>
    <t>158 CV</t>
  </si>
  <si>
    <t>PANIGALE V4 S</t>
  </si>
  <si>
    <t>214 CV</t>
  </si>
  <si>
    <t>SCRAMBLER</t>
  </si>
  <si>
    <t>1100 CC</t>
  </si>
  <si>
    <t>800 CC</t>
  </si>
  <si>
    <t>FORZA 500 LT</t>
  </si>
  <si>
    <t>38CV</t>
  </si>
  <si>
    <t>GUZZI</t>
  </si>
  <si>
    <t>V7 III CARBON ABS</t>
  </si>
  <si>
    <t>52CV</t>
  </si>
  <si>
    <t>HARLEY-DAVIDSON</t>
  </si>
  <si>
    <t>DYNA FAT BOB 1.7</t>
  </si>
  <si>
    <t>SPORTSTER  XL 1200C</t>
  </si>
  <si>
    <t>CUSTOM 70CV</t>
  </si>
  <si>
    <t>ADV 350</t>
  </si>
  <si>
    <t>AFRICA TWIN</t>
  </si>
  <si>
    <t>CFR 1000</t>
  </si>
  <si>
    <t>CFR 1100 D</t>
  </si>
  <si>
    <t>CB 1000 R</t>
  </si>
  <si>
    <t>92KW</t>
  </si>
  <si>
    <t>CB 500F</t>
  </si>
  <si>
    <t>48CV</t>
  </si>
  <si>
    <t>CB 650 F</t>
  </si>
  <si>
    <t>CB1000 R ABS</t>
  </si>
  <si>
    <t>CB125</t>
  </si>
  <si>
    <t>13CV</t>
  </si>
  <si>
    <t>CBR 1000 RR</t>
  </si>
  <si>
    <t>CBR 650F</t>
  </si>
  <si>
    <t>CMX 500</t>
  </si>
  <si>
    <t>46 CV EURO5</t>
  </si>
  <si>
    <t>CROSSRUNNER</t>
  </si>
  <si>
    <t>FORZA 300</t>
  </si>
  <si>
    <t>26CV</t>
  </si>
  <si>
    <t>FORZA 350</t>
  </si>
  <si>
    <t>GOLD WING</t>
  </si>
  <si>
    <t>INTEGRA 750 DCT</t>
  </si>
  <si>
    <t>55CV</t>
  </si>
  <si>
    <t>NC 750 X</t>
  </si>
  <si>
    <t>PCX 150</t>
  </si>
  <si>
    <t>SH 125 I</t>
  </si>
  <si>
    <t>MOD.2009</t>
  </si>
  <si>
    <t>SH 150</t>
  </si>
  <si>
    <t>MOD.2007</t>
  </si>
  <si>
    <t>MOD.2022 EURO5</t>
  </si>
  <si>
    <t>SH 350</t>
  </si>
  <si>
    <t>SH MODE 125</t>
  </si>
  <si>
    <t>T400</t>
  </si>
  <si>
    <t>VFR</t>
  </si>
  <si>
    <t>X-ADV 750</t>
  </si>
  <si>
    <t>55CV ABS</t>
  </si>
  <si>
    <t>HUSQVARNA</t>
  </si>
  <si>
    <t>701 ENDURO</t>
  </si>
  <si>
    <t>KAWASAKI</t>
  </si>
  <si>
    <t>ER-6N</t>
  </si>
  <si>
    <t>J300</t>
  </si>
  <si>
    <t>ABS 28 CV</t>
  </si>
  <si>
    <t>NINJA 400</t>
  </si>
  <si>
    <t>45CV</t>
  </si>
  <si>
    <t>VERSYS 650</t>
  </si>
  <si>
    <t>69 CV</t>
  </si>
  <si>
    <t>Z</t>
  </si>
  <si>
    <t>Z 1000 SX 142CV</t>
  </si>
  <si>
    <t>Z 650</t>
  </si>
  <si>
    <t>Z 800</t>
  </si>
  <si>
    <t>113 CV</t>
  </si>
  <si>
    <t>Z900 RS</t>
  </si>
  <si>
    <t>KTM</t>
  </si>
  <si>
    <t>690 DUKE</t>
  </si>
  <si>
    <t>NAKED</t>
  </si>
  <si>
    <t>DUKE 125</t>
  </si>
  <si>
    <t>AGILITY 125</t>
  </si>
  <si>
    <t>R 16</t>
  </si>
  <si>
    <t>AGILITY 200I</t>
  </si>
  <si>
    <t>R16</t>
  </si>
  <si>
    <t>DOWNTOWN 300I</t>
  </si>
  <si>
    <t>DOWNTOWN 350I</t>
  </si>
  <si>
    <t>LIKE</t>
  </si>
  <si>
    <t>200I</t>
  </si>
  <si>
    <t>PEOPLE 125</t>
  </si>
  <si>
    <t>9,3CV</t>
  </si>
  <si>
    <t>PEOPLE 125I</t>
  </si>
  <si>
    <t>ONE</t>
  </si>
  <si>
    <t>PEOPLE 300 GTI</t>
  </si>
  <si>
    <t>PEOPLE S</t>
  </si>
  <si>
    <t>PEOPLE S 125</t>
  </si>
  <si>
    <t>PEOPLE S 150</t>
  </si>
  <si>
    <t>XCITING</t>
  </si>
  <si>
    <t>300I</t>
  </si>
  <si>
    <t>X-TOWN 300I</t>
  </si>
  <si>
    <t>25CV ABS</t>
  </si>
  <si>
    <t>MASH</t>
  </si>
  <si>
    <t>CITY</t>
  </si>
  <si>
    <t>MOTO MORINI</t>
  </si>
  <si>
    <t>MOTO MORINI 11 E MEZZO</t>
  </si>
  <si>
    <t>MV AUGUSTA</t>
  </si>
  <si>
    <t>BRUTALE</t>
  </si>
  <si>
    <t>BRUTALE 800</t>
  </si>
  <si>
    <t>RIVALE 125CV</t>
  </si>
  <si>
    <t>METROPOLIS 400</t>
  </si>
  <si>
    <t>37CV</t>
  </si>
  <si>
    <t>TWEET EVO 125</t>
  </si>
  <si>
    <t>PROFESSIONAL</t>
  </si>
  <si>
    <t>BEVERLY</t>
  </si>
  <si>
    <t>300 IE</t>
  </si>
  <si>
    <t>BEVERLY - 125 IE</t>
  </si>
  <si>
    <t>BEVERLY 350 IE</t>
  </si>
  <si>
    <t>SPORT TOURING</t>
  </si>
  <si>
    <t>BEVERLY 400</t>
  </si>
  <si>
    <t>HPE</t>
  </si>
  <si>
    <t>LIBERTY 125</t>
  </si>
  <si>
    <t>MEDLEY 125</t>
  </si>
  <si>
    <t>MP3 300</t>
  </si>
  <si>
    <t>MP3 500</t>
  </si>
  <si>
    <t>40CV</t>
  </si>
  <si>
    <t>VESPA 125</t>
  </si>
  <si>
    <t>PRIMAVERA</t>
  </si>
  <si>
    <t>VESPA 300</t>
  </si>
  <si>
    <t>GTS</t>
  </si>
  <si>
    <t>VESPA GTS 300</t>
  </si>
  <si>
    <t>I.E.</t>
  </si>
  <si>
    <t>TWIZY LIFE 45</t>
  </si>
  <si>
    <t>TWIZY LIFE FLEX 80</t>
  </si>
  <si>
    <t>BURGMAN 200 18CV</t>
  </si>
  <si>
    <t>GSX-R 1000</t>
  </si>
  <si>
    <t>GSX-R 600</t>
  </si>
  <si>
    <t>V-STROM 1000 100CV</t>
  </si>
  <si>
    <t>V-STROM DL</t>
  </si>
  <si>
    <t>HD 200 F.I.</t>
  </si>
  <si>
    <t>171CC</t>
  </si>
  <si>
    <t>HD 300</t>
  </si>
  <si>
    <t>26 CV</t>
  </si>
  <si>
    <t>JOYMAX 300I 29CV</t>
  </si>
  <si>
    <t>SYMPHONY 125</t>
  </si>
  <si>
    <t>S</t>
  </si>
  <si>
    <t>TRIUMPH</t>
  </si>
  <si>
    <t>BONNEVILLE</t>
  </si>
  <si>
    <t>865CC</t>
  </si>
  <si>
    <t>STREET TWIN</t>
  </si>
  <si>
    <t>TIGER</t>
  </si>
  <si>
    <t>XR 800</t>
  </si>
  <si>
    <t>TIGER 1.2 DESERT</t>
  </si>
  <si>
    <t>VOGE</t>
  </si>
  <si>
    <t>LX 500 V</t>
  </si>
  <si>
    <t>48 CV EURO 5</t>
  </si>
  <si>
    <t>VYRUS</t>
  </si>
  <si>
    <t>VYRUS 984</t>
  </si>
  <si>
    <t>C32V</t>
  </si>
  <si>
    <t>FZ 1</t>
  </si>
  <si>
    <t>1000CC</t>
  </si>
  <si>
    <t>MIDNIGHT STAR</t>
  </si>
  <si>
    <t>1900CC</t>
  </si>
  <si>
    <t>MT-03  321CC</t>
  </si>
  <si>
    <t>EURO 5  MOD. 2022</t>
  </si>
  <si>
    <t>MT-07</t>
  </si>
  <si>
    <t>700 CC</t>
  </si>
  <si>
    <t>MT-09 TRACER</t>
  </si>
  <si>
    <t>850 CC</t>
  </si>
  <si>
    <t>T MAX</t>
  </si>
  <si>
    <t>TENERE 700</t>
  </si>
  <si>
    <t>EURO 4</t>
  </si>
  <si>
    <t>TRACER 700</t>
  </si>
  <si>
    <t>TRACER 900</t>
  </si>
  <si>
    <t>115 CV</t>
  </si>
  <si>
    <t>TRICITY</t>
  </si>
  <si>
    <t>X CITY</t>
  </si>
  <si>
    <t>X MAX</t>
  </si>
  <si>
    <t>XENTER</t>
  </si>
  <si>
    <t>XJ6</t>
  </si>
  <si>
    <t>600CC</t>
  </si>
  <si>
    <t>XMAX</t>
  </si>
  <si>
    <t>400 CC</t>
  </si>
  <si>
    <t>XMAX 300</t>
  </si>
  <si>
    <t>XSR 700</t>
  </si>
  <si>
    <t>XT 1200 ZE 112CV</t>
  </si>
  <si>
    <t>SUPER TENERE</t>
  </si>
  <si>
    <t>AUTO BENZINA IN PRODUZIONE</t>
  </si>
  <si>
    <t>AUTO GASOLIO IN PRODUZIONE</t>
  </si>
  <si>
    <t>AUTO GPL-METANO IN PRODUZIONE</t>
  </si>
  <si>
    <t>AUTO IBRIDE IN PRODUZIONE</t>
  </si>
  <si>
    <t>AUTO PLUG IN ELETTRICHE IN PRODUZIONE</t>
  </si>
  <si>
    <t>AUTO BENZINA FUORI PRODUZIONE</t>
  </si>
  <si>
    <t>AUTO GASOLIO FUORI PRODUZIONE</t>
  </si>
  <si>
    <t>AUTO GPL-METANO FUORI PRODUZIONE</t>
  </si>
  <si>
    <t>AUTO IBRIDE FUORI PRODUZIONE</t>
  </si>
  <si>
    <t>AUTO PLUG IN ELETTRICHE FUORI PRODUZIONE</t>
  </si>
  <si>
    <t>MICROCAR E MOTOVEICOLI</t>
  </si>
  <si>
    <t>AUTOCARAVAN</t>
  </si>
  <si>
    <t>PLUG IN ELETTRICHE OUT</t>
  </si>
  <si>
    <t>PLUG-IN BENZINA OUT</t>
  </si>
  <si>
    <t>PLUG-IN GASOLIO OUT</t>
  </si>
  <si>
    <t>MOTOCICLI OUT</t>
  </si>
  <si>
    <t>MICROCAR OUT</t>
  </si>
  <si>
    <t>CICLOMOTORI OUT</t>
  </si>
  <si>
    <t>PLUG-IN GASOLIO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</si>
</sst>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9" formatCode="#,##0.0000"/>
  </numFmts>
  <fonts count="14" x14ac:knownFonts="1">
    <font>
      <sz val="10"/>
      <name val="Arial"/>
      <family val="2"/>
    </font>
    <font>
      <b/>
      <sz val="9"/>
      <name val="Arial Nova Light"/>
      <family val="2"/>
    </font>
    <font>
      <sz val="11"/>
      <color rgb="FF000000"/>
      <name val="Calibri"/>
      <family val="2"/>
      <charset val="1"/>
    </font>
    <font>
      <sz val="9"/>
      <color rgb="FF000000"/>
      <name val="Arial Nova Light"/>
      <family val="2"/>
    </font>
    <font>
      <sz val="9"/>
      <name val="Arial Nova Light"/>
      <family val="2"/>
    </font>
    <font>
      <sz val="10"/>
      <name val="Arial"/>
      <family val="2"/>
      <charset val="1"/>
    </font>
    <font>
      <b/>
      <sz val="11"/>
      <name val="Arial Nova Light"/>
      <family val="2"/>
    </font>
    <font>
      <sz val="8"/>
      <color theme="1"/>
      <name val="Euphemia"/>
      <family val="2"/>
    </font>
    <font>
      <sz val="8"/>
      <name val="Euphemia"/>
      <family val="2"/>
      <charset val="1"/>
    </font>
    <font>
      <sz val="8"/>
      <color rgb="FF222222"/>
      <name val="Euphemia"/>
      <family val="2"/>
    </font>
    <font>
      <b/>
      <sz val="8"/>
      <name val="Arial Nova Light"/>
      <family val="2"/>
    </font>
    <font>
      <sz val="8"/>
      <name val="Arial Nova Light"/>
      <family val="2"/>
    </font>
    <font>
      <b/>
      <sz val="12"/>
      <name val="Euphemia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rgb="FFFFFFCC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2" borderId="0" xfId="1" applyFont="1" applyFill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3" borderId="2" xfId="2" applyFont="1" applyFill="1" applyBorder="1"/>
    <xf numFmtId="164" fontId="4" fillId="3" borderId="2" xfId="2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2" borderId="0" xfId="1" applyFont="1" applyFill="1"/>
    <xf numFmtId="0" fontId="4" fillId="2" borderId="0" xfId="0" applyFont="1" applyFill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7" fillId="4" borderId="0" xfId="0" applyFont="1" applyFill="1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2" borderId="0" xfId="0" applyFont="1" applyFill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9" fillId="0" borderId="1" xfId="0" applyFont="1" applyBorder="1"/>
    <xf numFmtId="164" fontId="8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2" borderId="0" xfId="1" applyFont="1" applyFill="1"/>
    <xf numFmtId="0" fontId="4" fillId="2" borderId="1" xfId="0" applyFont="1" applyFill="1" applyBorder="1"/>
    <xf numFmtId="0" fontId="11" fillId="2" borderId="1" xfId="0" applyFont="1" applyFill="1" applyBorder="1"/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2" borderId="3" xfId="0" applyFont="1" applyFill="1" applyBorder="1"/>
    <xf numFmtId="0" fontId="4" fillId="2" borderId="3" xfId="0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2" borderId="3" xfId="0" applyFont="1" applyFill="1" applyBorder="1"/>
    <xf numFmtId="0" fontId="11" fillId="2" borderId="3" xfId="0" applyFont="1" applyFill="1" applyBorder="1"/>
    <xf numFmtId="164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1" xfId="0" applyFont="1" applyFill="1" applyBorder="1"/>
    <xf numFmtId="0" fontId="11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164" fontId="4" fillId="2" borderId="0" xfId="0" applyNumberFormat="1" applyFont="1" applyFill="1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2" fillId="5" borderId="5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164" fontId="4" fillId="2" borderId="1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left"/>
    </xf>
    <xf numFmtId="169" fontId="4" fillId="2" borderId="1" xfId="0" applyNumberFormat="1" applyFont="1" applyFill="1" applyBorder="1" applyAlignment="1">
      <alignment horizontal="center"/>
    </xf>
    <xf numFmtId="0" fontId="4" fillId="3" borderId="2" xfId="2" applyFont="1" applyFill="1" applyBorder="1"/>
    <xf numFmtId="0" fontId="4" fillId="2" borderId="2" xfId="0" applyFont="1" applyFill="1" applyBorder="1"/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13" fillId="8" borderId="6" xfId="0" applyFont="1" applyFill="1" applyBorder="1" applyAlignment="1">
      <alignment horizontal="center"/>
    </xf>
    <xf numFmtId="0" fontId="13" fillId="8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3" borderId="9" xfId="2" applyFont="1" applyFill="1" applyBorder="1"/>
    <xf numFmtId="0" fontId="4" fillId="2" borderId="10" xfId="0" applyFont="1" applyFill="1" applyBorder="1" applyAlignment="1">
      <alignment horizontal="left"/>
    </xf>
    <xf numFmtId="164" fontId="4" fillId="2" borderId="10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</cellXfs>
  <cellStyles count="3">
    <cellStyle name="Excel Built-in Normal" xfId="2" xr:uid="{DD5DBF00-6D98-4174-BBD1-2803F45FEA36}"/>
    <cellStyle name="Normale" xfId="0" builtinId="0"/>
    <cellStyle name="Normale 2" xfId="1" xr:uid="{4241081F-363E-451D-BF3A-369DC5DF74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60918-3852-4E57-86AB-19D65C9AE180}">
  <sheetPr>
    <tabColor theme="9" tint="0.79998168889431442"/>
  </sheetPr>
  <dimension ref="A1:H300"/>
  <sheetViews>
    <sheetView showGridLines="0" tabSelected="1" workbookViewId="0">
      <selection sqref="A1:H1"/>
    </sheetView>
  </sheetViews>
  <sheetFormatPr defaultRowHeight="12.75" x14ac:dyDescent="0.2"/>
  <cols>
    <col min="1" max="1" width="15.7109375" customWidth="1"/>
    <col min="2" max="2" width="43.7109375" customWidth="1"/>
    <col min="3" max="3" width="20.7109375" bestFit="1" customWidth="1"/>
    <col min="4" max="8" width="10.7109375" customWidth="1"/>
  </cols>
  <sheetData>
    <row r="1" spans="1:8" s="108" customFormat="1" ht="18.75" thickBot="1" x14ac:dyDescent="0.4">
      <c r="A1" s="107" t="s">
        <v>4941</v>
      </c>
      <c r="B1" s="123"/>
      <c r="C1" s="123"/>
      <c r="D1" s="123"/>
      <c r="E1" s="123"/>
      <c r="F1" s="123"/>
      <c r="G1" s="123"/>
      <c r="H1" s="124"/>
    </row>
    <row r="2" spans="1:8" ht="60" customHeight="1" x14ac:dyDescent="0.2">
      <c r="A2" s="13" t="s">
        <v>0</v>
      </c>
      <c r="B2" s="13" t="s">
        <v>1</v>
      </c>
      <c r="C2" s="13" t="s">
        <v>2</v>
      </c>
      <c r="D2" s="14" t="s">
        <v>3</v>
      </c>
      <c r="E2" s="15" t="s">
        <v>4</v>
      </c>
      <c r="F2" s="15" t="s">
        <v>5</v>
      </c>
      <c r="G2" s="15" t="s">
        <v>6</v>
      </c>
      <c r="H2" s="15" t="s">
        <v>7</v>
      </c>
    </row>
    <row r="3" spans="1:8" x14ac:dyDescent="0.2">
      <c r="A3" s="16" t="s">
        <v>45</v>
      </c>
      <c r="B3" s="17" t="s">
        <v>46</v>
      </c>
      <c r="C3" s="17" t="s">
        <v>47</v>
      </c>
      <c r="D3" s="18">
        <v>0.58850000000000002</v>
      </c>
      <c r="E3" s="19">
        <v>2206.875</v>
      </c>
      <c r="F3" s="19">
        <v>2648.25</v>
      </c>
      <c r="G3" s="19">
        <v>4413.75</v>
      </c>
      <c r="H3" s="19">
        <v>5296.5</v>
      </c>
    </row>
    <row r="4" spans="1:8" x14ac:dyDescent="0.2">
      <c r="A4" s="16" t="s">
        <v>45</v>
      </c>
      <c r="B4" s="17" t="s">
        <v>48</v>
      </c>
      <c r="C4" s="17" t="s">
        <v>47</v>
      </c>
      <c r="D4" s="18">
        <v>0.6069</v>
      </c>
      <c r="E4" s="19">
        <v>2275.875</v>
      </c>
      <c r="F4" s="19">
        <v>2731.0499999999997</v>
      </c>
      <c r="G4" s="19">
        <v>4551.75</v>
      </c>
      <c r="H4" s="19">
        <v>5462.0999999999995</v>
      </c>
    </row>
    <row r="5" spans="1:8" x14ac:dyDescent="0.2">
      <c r="A5" s="16" t="s">
        <v>45</v>
      </c>
      <c r="B5" s="17" t="s">
        <v>49</v>
      </c>
      <c r="C5" s="17" t="s">
        <v>50</v>
      </c>
      <c r="D5" s="18">
        <v>0.64159999999999995</v>
      </c>
      <c r="E5" s="19">
        <v>2406</v>
      </c>
      <c r="F5" s="19">
        <v>2887.2</v>
      </c>
      <c r="G5" s="19">
        <v>4812</v>
      </c>
      <c r="H5" s="19">
        <v>5774.4</v>
      </c>
    </row>
    <row r="6" spans="1:8" x14ac:dyDescent="0.2">
      <c r="A6" s="16" t="s">
        <v>51</v>
      </c>
      <c r="B6" s="17" t="s">
        <v>52</v>
      </c>
      <c r="C6" s="17" t="s">
        <v>53</v>
      </c>
      <c r="D6" s="18">
        <v>0.92300000000000004</v>
      </c>
      <c r="E6" s="19">
        <v>3461.25</v>
      </c>
      <c r="F6" s="19">
        <v>4153.5</v>
      </c>
      <c r="G6" s="19">
        <v>6922.5</v>
      </c>
      <c r="H6" s="19">
        <v>8307</v>
      </c>
    </row>
    <row r="7" spans="1:8" x14ac:dyDescent="0.2">
      <c r="A7" s="16" t="s">
        <v>51</v>
      </c>
      <c r="B7" s="17" t="s">
        <v>54</v>
      </c>
      <c r="C7" s="17" t="s">
        <v>55</v>
      </c>
      <c r="D7" s="18">
        <v>0.9597</v>
      </c>
      <c r="E7" s="19">
        <v>3598.875</v>
      </c>
      <c r="F7" s="19">
        <v>4318.6499999999996</v>
      </c>
      <c r="G7" s="19">
        <v>7197.75</v>
      </c>
      <c r="H7" s="19">
        <v>8637.2999999999993</v>
      </c>
    </row>
    <row r="8" spans="1:8" x14ac:dyDescent="0.2">
      <c r="A8" s="16" t="s">
        <v>56</v>
      </c>
      <c r="B8" s="17" t="s">
        <v>57</v>
      </c>
      <c r="C8" s="17" t="s">
        <v>58</v>
      </c>
      <c r="D8" s="18">
        <v>0.87549999999999994</v>
      </c>
      <c r="E8" s="19">
        <v>3283.125</v>
      </c>
      <c r="F8" s="19">
        <v>3939.75</v>
      </c>
      <c r="G8" s="19">
        <v>6566.25</v>
      </c>
      <c r="H8" s="19">
        <v>7879.5</v>
      </c>
    </row>
    <row r="9" spans="1:8" x14ac:dyDescent="0.2">
      <c r="A9" s="16" t="s">
        <v>56</v>
      </c>
      <c r="B9" s="17" t="s">
        <v>57</v>
      </c>
      <c r="C9" s="17" t="s">
        <v>59</v>
      </c>
      <c r="D9" s="18">
        <v>0.97860000000000003</v>
      </c>
      <c r="E9" s="19">
        <v>3669.75</v>
      </c>
      <c r="F9" s="19">
        <v>4403.7</v>
      </c>
      <c r="G9" s="19">
        <v>7339.5</v>
      </c>
      <c r="H9" s="19">
        <v>8807.4</v>
      </c>
    </row>
    <row r="10" spans="1:8" x14ac:dyDescent="0.2">
      <c r="A10" s="16" t="s">
        <v>60</v>
      </c>
      <c r="B10" s="17" t="s">
        <v>61</v>
      </c>
      <c r="C10" s="17" t="s">
        <v>62</v>
      </c>
      <c r="D10" s="18">
        <v>1.8812</v>
      </c>
      <c r="E10" s="19">
        <v>7054.5</v>
      </c>
      <c r="F10" s="19">
        <v>8465.4</v>
      </c>
      <c r="G10" s="19">
        <v>14109</v>
      </c>
      <c r="H10" s="19">
        <v>16930.8</v>
      </c>
    </row>
    <row r="11" spans="1:8" x14ac:dyDescent="0.2">
      <c r="A11" s="16" t="s">
        <v>63</v>
      </c>
      <c r="B11" s="17" t="s">
        <v>64</v>
      </c>
      <c r="C11" s="17" t="s">
        <v>65</v>
      </c>
      <c r="D11" s="18">
        <v>0.5222</v>
      </c>
      <c r="E11" s="19">
        <v>1958.25</v>
      </c>
      <c r="F11" s="19">
        <v>2349.9</v>
      </c>
      <c r="G11" s="19">
        <v>3916.5</v>
      </c>
      <c r="H11" s="19">
        <v>4699.8</v>
      </c>
    </row>
    <row r="12" spans="1:8" x14ac:dyDescent="0.2">
      <c r="A12" s="16" t="s">
        <v>63</v>
      </c>
      <c r="B12" s="17" t="s">
        <v>66</v>
      </c>
      <c r="C12" s="17" t="s">
        <v>67</v>
      </c>
      <c r="D12" s="18">
        <v>0.53969999999999996</v>
      </c>
      <c r="E12" s="19">
        <v>2023.8749999999998</v>
      </c>
      <c r="F12" s="19">
        <v>2428.6499999999996</v>
      </c>
      <c r="G12" s="19">
        <v>4047.7499999999995</v>
      </c>
      <c r="H12" s="19">
        <v>4857.2999999999993</v>
      </c>
    </row>
    <row r="13" spans="1:8" x14ac:dyDescent="0.2">
      <c r="A13" s="16" t="s">
        <v>63</v>
      </c>
      <c r="B13" s="17" t="s">
        <v>68</v>
      </c>
      <c r="C13" s="17" t="s">
        <v>67</v>
      </c>
      <c r="D13" s="18">
        <v>0.56769999999999998</v>
      </c>
      <c r="E13" s="19">
        <v>2128.875</v>
      </c>
      <c r="F13" s="19">
        <v>2554.6499999999996</v>
      </c>
      <c r="G13" s="19">
        <v>4257.75</v>
      </c>
      <c r="H13" s="19">
        <v>5109.2999999999993</v>
      </c>
    </row>
    <row r="14" spans="1:8" x14ac:dyDescent="0.2">
      <c r="A14" s="16" t="s">
        <v>63</v>
      </c>
      <c r="B14" s="17" t="s">
        <v>69</v>
      </c>
      <c r="C14" s="17" t="s">
        <v>70</v>
      </c>
      <c r="D14" s="18">
        <v>0.61339999999999995</v>
      </c>
      <c r="E14" s="19">
        <v>2300.25</v>
      </c>
      <c r="F14" s="19">
        <v>2760.2999999999997</v>
      </c>
      <c r="G14" s="19">
        <v>4600.5</v>
      </c>
      <c r="H14" s="19">
        <v>5520.5999999999995</v>
      </c>
    </row>
    <row r="15" spans="1:8" x14ac:dyDescent="0.2">
      <c r="A15" s="16" t="s">
        <v>63</v>
      </c>
      <c r="B15" s="17" t="s">
        <v>71</v>
      </c>
      <c r="C15" s="17" t="s">
        <v>72</v>
      </c>
      <c r="D15" s="18">
        <v>0.4929</v>
      </c>
      <c r="E15" s="19">
        <v>1848.375</v>
      </c>
      <c r="F15" s="19">
        <v>2218.0500000000002</v>
      </c>
      <c r="G15" s="19">
        <v>3696.75</v>
      </c>
      <c r="H15" s="19">
        <v>4436.1000000000004</v>
      </c>
    </row>
    <row r="16" spans="1:8" x14ac:dyDescent="0.2">
      <c r="A16" s="16" t="s">
        <v>63</v>
      </c>
      <c r="B16" s="17" t="s">
        <v>73</v>
      </c>
      <c r="C16" s="17" t="s">
        <v>74</v>
      </c>
      <c r="D16" s="18">
        <v>0.52210000000000001</v>
      </c>
      <c r="E16" s="19">
        <v>1957.875</v>
      </c>
      <c r="F16" s="19">
        <v>2349.4499999999998</v>
      </c>
      <c r="G16" s="19">
        <v>3915.75</v>
      </c>
      <c r="H16" s="19">
        <v>4698.8999999999996</v>
      </c>
    </row>
    <row r="17" spans="1:8" x14ac:dyDescent="0.2">
      <c r="A17" s="16" t="s">
        <v>63</v>
      </c>
      <c r="B17" s="17" t="s">
        <v>75</v>
      </c>
      <c r="C17" s="17" t="s">
        <v>70</v>
      </c>
      <c r="D17" s="18">
        <v>0.58099999999999996</v>
      </c>
      <c r="E17" s="19">
        <v>2178.75</v>
      </c>
      <c r="F17" s="19">
        <v>2614.4999999999995</v>
      </c>
      <c r="G17" s="19">
        <v>4357.5</v>
      </c>
      <c r="H17" s="19">
        <v>5228.9999999999991</v>
      </c>
    </row>
    <row r="18" spans="1:8" x14ac:dyDescent="0.2">
      <c r="A18" s="16" t="s">
        <v>63</v>
      </c>
      <c r="B18" s="17" t="s">
        <v>76</v>
      </c>
      <c r="C18" s="17" t="s">
        <v>67</v>
      </c>
      <c r="D18" s="18">
        <v>0.55710000000000004</v>
      </c>
      <c r="E18" s="19">
        <v>2089.125</v>
      </c>
      <c r="F18" s="19">
        <v>2506.9499999999998</v>
      </c>
      <c r="G18" s="19">
        <v>4178.25</v>
      </c>
      <c r="H18" s="19">
        <v>5013.8999999999996</v>
      </c>
    </row>
    <row r="19" spans="1:8" x14ac:dyDescent="0.2">
      <c r="A19" s="16" t="s">
        <v>63</v>
      </c>
      <c r="B19" s="17" t="s">
        <v>77</v>
      </c>
      <c r="C19" s="17" t="s">
        <v>70</v>
      </c>
      <c r="D19" s="18">
        <v>0.59630000000000005</v>
      </c>
      <c r="E19" s="19">
        <v>2236.125</v>
      </c>
      <c r="F19" s="19">
        <v>2683.3500000000004</v>
      </c>
      <c r="G19" s="19">
        <v>4472.25</v>
      </c>
      <c r="H19" s="19">
        <v>5366.7000000000007</v>
      </c>
    </row>
    <row r="20" spans="1:8" x14ac:dyDescent="0.2">
      <c r="A20" s="16" t="s">
        <v>63</v>
      </c>
      <c r="B20" s="17" t="s">
        <v>78</v>
      </c>
      <c r="C20" s="17" t="s">
        <v>79</v>
      </c>
      <c r="D20" s="18">
        <v>0.72919999999999996</v>
      </c>
      <c r="E20" s="19">
        <v>2734.5</v>
      </c>
      <c r="F20" s="19">
        <v>3281.3999999999996</v>
      </c>
      <c r="G20" s="19">
        <v>5469</v>
      </c>
      <c r="H20" s="19">
        <v>6562.7999999999993</v>
      </c>
    </row>
    <row r="21" spans="1:8" x14ac:dyDescent="0.2">
      <c r="A21" s="16" t="s">
        <v>63</v>
      </c>
      <c r="B21" s="17" t="s">
        <v>80</v>
      </c>
      <c r="C21" s="17" t="s">
        <v>67</v>
      </c>
      <c r="D21" s="18">
        <v>0.53620000000000001</v>
      </c>
      <c r="E21" s="19">
        <v>2010.75</v>
      </c>
      <c r="F21" s="19">
        <v>2412.9</v>
      </c>
      <c r="G21" s="19">
        <v>4021.5</v>
      </c>
      <c r="H21" s="19">
        <v>4825.8</v>
      </c>
    </row>
    <row r="22" spans="1:8" x14ac:dyDescent="0.2">
      <c r="A22" s="16" t="s">
        <v>63</v>
      </c>
      <c r="B22" s="17" t="s">
        <v>81</v>
      </c>
      <c r="C22" s="17" t="s">
        <v>70</v>
      </c>
      <c r="D22" s="18">
        <v>0.58340000000000003</v>
      </c>
      <c r="E22" s="19">
        <v>2187.75</v>
      </c>
      <c r="F22" s="19">
        <v>2625.3</v>
      </c>
      <c r="G22" s="19">
        <v>4375.5</v>
      </c>
      <c r="H22" s="19">
        <v>5250.6</v>
      </c>
    </row>
    <row r="23" spans="1:8" x14ac:dyDescent="0.2">
      <c r="A23" s="16" t="s">
        <v>63</v>
      </c>
      <c r="B23" s="17" t="s">
        <v>82</v>
      </c>
      <c r="C23" s="17" t="s">
        <v>70</v>
      </c>
      <c r="D23" s="18">
        <v>0.58640000000000003</v>
      </c>
      <c r="E23" s="19">
        <v>2199</v>
      </c>
      <c r="F23" s="19">
        <v>2638.7999999999997</v>
      </c>
      <c r="G23" s="19">
        <v>4398</v>
      </c>
      <c r="H23" s="19">
        <v>5277.5999999999995</v>
      </c>
    </row>
    <row r="24" spans="1:8" x14ac:dyDescent="0.2">
      <c r="A24" s="16" t="s">
        <v>63</v>
      </c>
      <c r="B24" s="17" t="s">
        <v>83</v>
      </c>
      <c r="C24" s="17" t="s">
        <v>84</v>
      </c>
      <c r="D24" s="18">
        <v>0.63539999999999996</v>
      </c>
      <c r="E24" s="19">
        <v>2382.75</v>
      </c>
      <c r="F24" s="19">
        <v>2859.2999999999997</v>
      </c>
      <c r="G24" s="19">
        <v>4765.5</v>
      </c>
      <c r="H24" s="19">
        <v>5718.5999999999995</v>
      </c>
    </row>
    <row r="25" spans="1:8" x14ac:dyDescent="0.2">
      <c r="A25" s="16" t="s">
        <v>63</v>
      </c>
      <c r="B25" s="17" t="s">
        <v>85</v>
      </c>
      <c r="C25" s="17" t="s">
        <v>86</v>
      </c>
      <c r="D25" s="18">
        <v>0.75670000000000004</v>
      </c>
      <c r="E25" s="19">
        <v>2837.625</v>
      </c>
      <c r="F25" s="19">
        <v>3405.1499999999996</v>
      </c>
      <c r="G25" s="19">
        <v>5675.25</v>
      </c>
      <c r="H25" s="19">
        <v>6810.2999999999993</v>
      </c>
    </row>
    <row r="26" spans="1:8" x14ac:dyDescent="0.2">
      <c r="A26" s="16" t="s">
        <v>63</v>
      </c>
      <c r="B26" s="17" t="s">
        <v>87</v>
      </c>
      <c r="C26" s="17" t="s">
        <v>88</v>
      </c>
      <c r="D26" s="18">
        <v>0.80679999999999996</v>
      </c>
      <c r="E26" s="19">
        <v>3025.5</v>
      </c>
      <c r="F26" s="19">
        <v>3630.5999999999995</v>
      </c>
      <c r="G26" s="19">
        <v>6051</v>
      </c>
      <c r="H26" s="19">
        <v>7261.1999999999989</v>
      </c>
    </row>
    <row r="27" spans="1:8" x14ac:dyDescent="0.2">
      <c r="A27" s="16" t="s">
        <v>63</v>
      </c>
      <c r="B27" s="17" t="s">
        <v>89</v>
      </c>
      <c r="C27" s="17" t="s">
        <v>90</v>
      </c>
      <c r="D27" s="18">
        <v>1.0989</v>
      </c>
      <c r="E27" s="19">
        <v>4120.875</v>
      </c>
      <c r="F27" s="19">
        <v>4945.0499999999993</v>
      </c>
      <c r="G27" s="19">
        <v>8241.75</v>
      </c>
      <c r="H27" s="19">
        <v>9890.0999999999985</v>
      </c>
    </row>
    <row r="28" spans="1:8" x14ac:dyDescent="0.2">
      <c r="A28" s="16" t="s">
        <v>63</v>
      </c>
      <c r="B28" s="17" t="s">
        <v>91</v>
      </c>
      <c r="C28" s="17" t="s">
        <v>90</v>
      </c>
      <c r="D28" s="18">
        <v>1.1266</v>
      </c>
      <c r="E28" s="19">
        <v>4224.75</v>
      </c>
      <c r="F28" s="19">
        <v>5069.7</v>
      </c>
      <c r="G28" s="19">
        <v>8449.5</v>
      </c>
      <c r="H28" s="19">
        <v>10139.4</v>
      </c>
    </row>
    <row r="29" spans="1:8" x14ac:dyDescent="0.2">
      <c r="A29" s="16" t="s">
        <v>63</v>
      </c>
      <c r="B29" s="17" t="s">
        <v>92</v>
      </c>
      <c r="C29" s="17" t="s">
        <v>93</v>
      </c>
      <c r="D29" s="18">
        <v>1.343</v>
      </c>
      <c r="E29" s="19">
        <v>5036.25</v>
      </c>
      <c r="F29" s="19">
        <v>6043.5</v>
      </c>
      <c r="G29" s="19">
        <v>10072.5</v>
      </c>
      <c r="H29" s="19">
        <v>12087</v>
      </c>
    </row>
    <row r="30" spans="1:8" x14ac:dyDescent="0.2">
      <c r="A30" s="16" t="s">
        <v>63</v>
      </c>
      <c r="B30" s="17" t="s">
        <v>94</v>
      </c>
      <c r="C30" s="17" t="s">
        <v>95</v>
      </c>
      <c r="D30" s="18">
        <v>1.3744000000000001</v>
      </c>
      <c r="E30" s="19">
        <v>5154</v>
      </c>
      <c r="F30" s="19">
        <v>6184.8</v>
      </c>
      <c r="G30" s="19">
        <v>10308</v>
      </c>
      <c r="H30" s="19">
        <v>12369.6</v>
      </c>
    </row>
    <row r="31" spans="1:8" x14ac:dyDescent="0.2">
      <c r="A31" s="16" t="s">
        <v>63</v>
      </c>
      <c r="B31" s="17" t="s">
        <v>96</v>
      </c>
      <c r="C31" s="17" t="s">
        <v>97</v>
      </c>
      <c r="D31" s="18">
        <v>0.83599999999999997</v>
      </c>
      <c r="E31" s="19">
        <v>3135</v>
      </c>
      <c r="F31" s="19">
        <v>3761.9999999999995</v>
      </c>
      <c r="G31" s="19">
        <v>6270</v>
      </c>
      <c r="H31" s="19">
        <v>7523.9999999999991</v>
      </c>
    </row>
    <row r="32" spans="1:8" x14ac:dyDescent="0.2">
      <c r="A32" s="16" t="s">
        <v>63</v>
      </c>
      <c r="B32" s="17" t="s">
        <v>98</v>
      </c>
      <c r="C32" s="17" t="s">
        <v>99</v>
      </c>
      <c r="D32" s="18">
        <v>1.2034</v>
      </c>
      <c r="E32" s="19">
        <v>4512.75</v>
      </c>
      <c r="F32" s="19">
        <v>5415.3</v>
      </c>
      <c r="G32" s="19">
        <v>9025.5</v>
      </c>
      <c r="H32" s="19">
        <v>10830.6</v>
      </c>
    </row>
    <row r="33" spans="1:8" x14ac:dyDescent="0.2">
      <c r="A33" s="16" t="s">
        <v>63</v>
      </c>
      <c r="B33" s="17" t="s">
        <v>100</v>
      </c>
      <c r="C33" s="17" t="s">
        <v>101</v>
      </c>
      <c r="D33" s="18">
        <v>1.4945999999999999</v>
      </c>
      <c r="E33" s="19">
        <v>5604.75</v>
      </c>
      <c r="F33" s="19">
        <v>6725.6999999999989</v>
      </c>
      <c r="G33" s="19">
        <v>11209.5</v>
      </c>
      <c r="H33" s="19">
        <v>13451.399999999998</v>
      </c>
    </row>
    <row r="34" spans="1:8" x14ac:dyDescent="0.2">
      <c r="A34" s="16" t="s">
        <v>63</v>
      </c>
      <c r="B34" s="17" t="s">
        <v>102</v>
      </c>
      <c r="C34" s="17" t="s">
        <v>101</v>
      </c>
      <c r="D34" s="18">
        <v>1.5395000000000001</v>
      </c>
      <c r="E34" s="19">
        <v>5773.125</v>
      </c>
      <c r="F34" s="19">
        <v>6927.75</v>
      </c>
      <c r="G34" s="19">
        <v>11546.25</v>
      </c>
      <c r="H34" s="19">
        <v>13855.5</v>
      </c>
    </row>
    <row r="35" spans="1:8" x14ac:dyDescent="0.2">
      <c r="A35" s="16" t="s">
        <v>63</v>
      </c>
      <c r="B35" s="17" t="s">
        <v>103</v>
      </c>
      <c r="C35" s="17" t="s">
        <v>104</v>
      </c>
      <c r="D35" s="18">
        <v>0.82930000000000004</v>
      </c>
      <c r="E35" s="19">
        <v>3109.875</v>
      </c>
      <c r="F35" s="19">
        <v>3731.8500000000004</v>
      </c>
      <c r="G35" s="19">
        <v>6219.75</v>
      </c>
      <c r="H35" s="19">
        <v>7463.7000000000007</v>
      </c>
    </row>
    <row r="36" spans="1:8" x14ac:dyDescent="0.2">
      <c r="A36" s="16" t="s">
        <v>105</v>
      </c>
      <c r="B36" s="17" t="s">
        <v>106</v>
      </c>
      <c r="C36" s="17" t="s">
        <v>107</v>
      </c>
      <c r="D36" s="18">
        <v>0.5625</v>
      </c>
      <c r="E36" s="19">
        <v>2109.375</v>
      </c>
      <c r="F36" s="19">
        <v>2531.2499999999995</v>
      </c>
      <c r="G36" s="19">
        <v>4218.75</v>
      </c>
      <c r="H36" s="19">
        <v>5062.4999999999991</v>
      </c>
    </row>
    <row r="37" spans="1:8" x14ac:dyDescent="0.2">
      <c r="A37" s="16" t="s">
        <v>105</v>
      </c>
      <c r="B37" s="17" t="s">
        <v>108</v>
      </c>
      <c r="C37" s="17" t="s">
        <v>109</v>
      </c>
      <c r="D37" s="18">
        <v>0.59689999999999999</v>
      </c>
      <c r="E37" s="19">
        <v>2238.375</v>
      </c>
      <c r="F37" s="19">
        <v>2686.0499999999997</v>
      </c>
      <c r="G37" s="19">
        <v>4476.75</v>
      </c>
      <c r="H37" s="19">
        <v>5372.0999999999995</v>
      </c>
    </row>
    <row r="38" spans="1:8" x14ac:dyDescent="0.2">
      <c r="A38" s="16" t="s">
        <v>105</v>
      </c>
      <c r="B38" s="17" t="s">
        <v>110</v>
      </c>
      <c r="C38" s="17" t="s">
        <v>111</v>
      </c>
      <c r="D38" s="18">
        <v>0.67910000000000004</v>
      </c>
      <c r="E38" s="19">
        <v>2546.625</v>
      </c>
      <c r="F38" s="19">
        <v>3055.95</v>
      </c>
      <c r="G38" s="19">
        <v>5093.25</v>
      </c>
      <c r="H38" s="19">
        <v>6111.9</v>
      </c>
    </row>
    <row r="39" spans="1:8" x14ac:dyDescent="0.2">
      <c r="A39" s="16" t="s">
        <v>105</v>
      </c>
      <c r="B39" s="17" t="s">
        <v>112</v>
      </c>
      <c r="C39" s="17" t="s">
        <v>113</v>
      </c>
      <c r="D39" s="18">
        <v>0.74839999999999995</v>
      </c>
      <c r="E39" s="19">
        <v>2806.5</v>
      </c>
      <c r="F39" s="19">
        <v>3367.7999999999997</v>
      </c>
      <c r="G39" s="19">
        <v>5613</v>
      </c>
      <c r="H39" s="19">
        <v>6735.5999999999995</v>
      </c>
    </row>
    <row r="40" spans="1:8" x14ac:dyDescent="0.2">
      <c r="A40" s="16" t="s">
        <v>105</v>
      </c>
      <c r="B40" s="17" t="s">
        <v>114</v>
      </c>
      <c r="C40" s="17" t="s">
        <v>115</v>
      </c>
      <c r="D40" s="18">
        <v>0.63870000000000005</v>
      </c>
      <c r="E40" s="19">
        <v>2395.125</v>
      </c>
      <c r="F40" s="19">
        <v>2874.15</v>
      </c>
      <c r="G40" s="19">
        <v>4790.25</v>
      </c>
      <c r="H40" s="19">
        <v>5748.3</v>
      </c>
    </row>
    <row r="41" spans="1:8" x14ac:dyDescent="0.2">
      <c r="A41" s="16" t="s">
        <v>105</v>
      </c>
      <c r="B41" s="17" t="s">
        <v>116</v>
      </c>
      <c r="C41" s="17" t="s">
        <v>95</v>
      </c>
      <c r="D41" s="18">
        <v>0.68069999999999997</v>
      </c>
      <c r="E41" s="19">
        <v>2552.625</v>
      </c>
      <c r="F41" s="19">
        <v>3063.1499999999996</v>
      </c>
      <c r="G41" s="19">
        <v>5105.25</v>
      </c>
      <c r="H41" s="19">
        <v>6126.2999999999993</v>
      </c>
    </row>
    <row r="42" spans="1:8" x14ac:dyDescent="0.2">
      <c r="A42" s="16" t="s">
        <v>105</v>
      </c>
      <c r="B42" s="17" t="s">
        <v>116</v>
      </c>
      <c r="C42" s="17" t="s">
        <v>117</v>
      </c>
      <c r="D42" s="18">
        <v>0.66879999999999995</v>
      </c>
      <c r="E42" s="19">
        <v>2508</v>
      </c>
      <c r="F42" s="19">
        <v>3009.6</v>
      </c>
      <c r="G42" s="19">
        <v>5016</v>
      </c>
      <c r="H42" s="19">
        <v>6019.2</v>
      </c>
    </row>
    <row r="43" spans="1:8" x14ac:dyDescent="0.2">
      <c r="A43" s="16" t="s">
        <v>105</v>
      </c>
      <c r="B43" s="17" t="s">
        <v>118</v>
      </c>
      <c r="C43" s="17" t="s">
        <v>115</v>
      </c>
      <c r="D43" s="18">
        <v>0.64480000000000004</v>
      </c>
      <c r="E43" s="19">
        <v>2418</v>
      </c>
      <c r="F43" s="19">
        <v>2901.6</v>
      </c>
      <c r="G43" s="19">
        <v>4836</v>
      </c>
      <c r="H43" s="19">
        <v>5803.2</v>
      </c>
    </row>
    <row r="44" spans="1:8" x14ac:dyDescent="0.2">
      <c r="A44" s="16" t="s">
        <v>105</v>
      </c>
      <c r="B44" s="17" t="s">
        <v>119</v>
      </c>
      <c r="C44" s="17" t="s">
        <v>117</v>
      </c>
      <c r="D44" s="18">
        <v>0.73260000000000003</v>
      </c>
      <c r="E44" s="19">
        <v>2747.25</v>
      </c>
      <c r="F44" s="19">
        <v>3296.7000000000003</v>
      </c>
      <c r="G44" s="19">
        <v>5494.5</v>
      </c>
      <c r="H44" s="19">
        <v>6593.4000000000005</v>
      </c>
    </row>
    <row r="45" spans="1:8" x14ac:dyDescent="0.2">
      <c r="A45" s="16" t="s">
        <v>105</v>
      </c>
      <c r="B45" s="17" t="s">
        <v>120</v>
      </c>
      <c r="C45" s="17" t="s">
        <v>117</v>
      </c>
      <c r="D45" s="18">
        <v>0.74750000000000005</v>
      </c>
      <c r="E45" s="19">
        <v>2803.125</v>
      </c>
      <c r="F45" s="19">
        <v>3363.75</v>
      </c>
      <c r="G45" s="19">
        <v>5606.25</v>
      </c>
      <c r="H45" s="19">
        <v>6727.5</v>
      </c>
    </row>
    <row r="46" spans="1:8" x14ac:dyDescent="0.2">
      <c r="A46" s="16" t="s">
        <v>105</v>
      </c>
      <c r="B46" s="17" t="s">
        <v>121</v>
      </c>
      <c r="C46" s="17" t="s">
        <v>95</v>
      </c>
      <c r="D46" s="18">
        <v>0.72609999999999997</v>
      </c>
      <c r="E46" s="19">
        <v>2722.875</v>
      </c>
      <c r="F46" s="19">
        <v>3267.45</v>
      </c>
      <c r="G46" s="19">
        <v>5445.75</v>
      </c>
      <c r="H46" s="19">
        <v>6534.9</v>
      </c>
    </row>
    <row r="47" spans="1:8" x14ac:dyDescent="0.2">
      <c r="A47" s="16" t="s">
        <v>105</v>
      </c>
      <c r="B47" s="17" t="s">
        <v>122</v>
      </c>
      <c r="C47" s="17" t="s">
        <v>95</v>
      </c>
      <c r="D47" s="18">
        <v>0.76439999999999997</v>
      </c>
      <c r="E47" s="19">
        <v>2866.5</v>
      </c>
      <c r="F47" s="19">
        <v>3439.7999999999997</v>
      </c>
      <c r="G47" s="19">
        <v>5733</v>
      </c>
      <c r="H47" s="19">
        <v>6879.5999999999995</v>
      </c>
    </row>
    <row r="48" spans="1:8" x14ac:dyDescent="0.2">
      <c r="A48" s="16" t="s">
        <v>105</v>
      </c>
      <c r="B48" s="17" t="s">
        <v>123</v>
      </c>
      <c r="C48" s="17" t="s">
        <v>124</v>
      </c>
      <c r="D48" s="18">
        <v>0.87590000000000001</v>
      </c>
      <c r="E48" s="19">
        <v>3284.625</v>
      </c>
      <c r="F48" s="19">
        <v>3941.55</v>
      </c>
      <c r="G48" s="19">
        <v>6569.25</v>
      </c>
      <c r="H48" s="19">
        <v>7883.1</v>
      </c>
    </row>
    <row r="49" spans="1:8" x14ac:dyDescent="0.2">
      <c r="A49" s="16" t="s">
        <v>105</v>
      </c>
      <c r="B49" s="17" t="s">
        <v>125</v>
      </c>
      <c r="C49" s="17" t="s">
        <v>124</v>
      </c>
      <c r="D49" s="18">
        <v>0.79730000000000001</v>
      </c>
      <c r="E49" s="19">
        <v>2989.875</v>
      </c>
      <c r="F49" s="19">
        <v>3587.85</v>
      </c>
      <c r="G49" s="19">
        <v>5979.75</v>
      </c>
      <c r="H49" s="19">
        <v>7175.7</v>
      </c>
    </row>
    <row r="50" spans="1:8" x14ac:dyDescent="0.2">
      <c r="A50" s="16" t="s">
        <v>105</v>
      </c>
      <c r="B50" s="17" t="s">
        <v>126</v>
      </c>
      <c r="C50" s="17" t="s">
        <v>117</v>
      </c>
      <c r="D50" s="18">
        <v>0.89949999999999997</v>
      </c>
      <c r="E50" s="19">
        <v>3373.125</v>
      </c>
      <c r="F50" s="19">
        <v>4047.7499999999995</v>
      </c>
      <c r="G50" s="19">
        <v>6746.25</v>
      </c>
      <c r="H50" s="19">
        <v>8095.4999999999991</v>
      </c>
    </row>
    <row r="51" spans="1:8" x14ac:dyDescent="0.2">
      <c r="A51" s="16" t="s">
        <v>105</v>
      </c>
      <c r="B51" s="17" t="s">
        <v>127</v>
      </c>
      <c r="C51" s="17" t="s">
        <v>128</v>
      </c>
      <c r="D51" s="18">
        <v>0.82430000000000003</v>
      </c>
      <c r="E51" s="19">
        <v>3091.125</v>
      </c>
      <c r="F51" s="19">
        <v>3709.3500000000004</v>
      </c>
      <c r="G51" s="19">
        <v>6182.25</v>
      </c>
      <c r="H51" s="19">
        <v>7418.7000000000007</v>
      </c>
    </row>
    <row r="52" spans="1:8" x14ac:dyDescent="0.2">
      <c r="A52" s="16" t="s">
        <v>105</v>
      </c>
      <c r="B52" s="17" t="s">
        <v>129</v>
      </c>
      <c r="C52" s="17" t="s">
        <v>95</v>
      </c>
      <c r="D52" s="18">
        <v>1.155</v>
      </c>
      <c r="E52" s="19">
        <v>4331.25</v>
      </c>
      <c r="F52" s="19">
        <v>5197.5</v>
      </c>
      <c r="G52" s="19">
        <v>8662.5</v>
      </c>
      <c r="H52" s="19">
        <v>10395</v>
      </c>
    </row>
    <row r="53" spans="1:8" x14ac:dyDescent="0.2">
      <c r="A53" s="16" t="s">
        <v>105</v>
      </c>
      <c r="B53" s="17" t="s">
        <v>130</v>
      </c>
      <c r="C53" s="17" t="s">
        <v>95</v>
      </c>
      <c r="D53" s="18">
        <v>0.95740000000000003</v>
      </c>
      <c r="E53" s="19">
        <v>3590.25</v>
      </c>
      <c r="F53" s="19">
        <v>4308.2999999999993</v>
      </c>
      <c r="G53" s="19">
        <v>7180.5</v>
      </c>
      <c r="H53" s="19">
        <v>8616.5999999999985</v>
      </c>
    </row>
    <row r="54" spans="1:8" x14ac:dyDescent="0.2">
      <c r="A54" s="16" t="s">
        <v>105</v>
      </c>
      <c r="B54" s="17" t="s">
        <v>131</v>
      </c>
      <c r="C54" s="17" t="s">
        <v>62</v>
      </c>
      <c r="D54" s="18">
        <v>1.4481999999999999</v>
      </c>
      <c r="E54" s="19">
        <v>5430.75</v>
      </c>
      <c r="F54" s="19">
        <v>6516.9</v>
      </c>
      <c r="G54" s="19">
        <v>10861.5</v>
      </c>
      <c r="H54" s="19">
        <v>13033.8</v>
      </c>
    </row>
    <row r="55" spans="1:8" x14ac:dyDescent="0.2">
      <c r="A55" s="16" t="s">
        <v>105</v>
      </c>
      <c r="B55" s="17" t="s">
        <v>132</v>
      </c>
      <c r="C55" s="17" t="s">
        <v>133</v>
      </c>
      <c r="D55" s="18">
        <v>0.63959999999999995</v>
      </c>
      <c r="E55" s="19">
        <v>2398.5</v>
      </c>
      <c r="F55" s="19">
        <v>2878.1999999999994</v>
      </c>
      <c r="G55" s="19">
        <v>4797</v>
      </c>
      <c r="H55" s="19">
        <v>5756.3999999999987</v>
      </c>
    </row>
    <row r="56" spans="1:8" x14ac:dyDescent="0.2">
      <c r="A56" s="16" t="s">
        <v>105</v>
      </c>
      <c r="B56" s="17" t="s">
        <v>134</v>
      </c>
      <c r="C56" s="17" t="s">
        <v>109</v>
      </c>
      <c r="D56" s="18">
        <v>0.60899999999999999</v>
      </c>
      <c r="E56" s="19">
        <v>2283.75</v>
      </c>
      <c r="F56" s="19">
        <v>2740.5</v>
      </c>
      <c r="G56" s="19">
        <v>4567.5</v>
      </c>
      <c r="H56" s="19">
        <v>5481</v>
      </c>
    </row>
    <row r="57" spans="1:8" x14ac:dyDescent="0.2">
      <c r="A57" s="16" t="s">
        <v>105</v>
      </c>
      <c r="B57" s="17" t="s">
        <v>135</v>
      </c>
      <c r="C57" s="17" t="s">
        <v>111</v>
      </c>
      <c r="D57" s="18">
        <v>0.70240000000000002</v>
      </c>
      <c r="E57" s="19">
        <v>2634</v>
      </c>
      <c r="F57" s="19">
        <v>3160.7999999999997</v>
      </c>
      <c r="G57" s="19">
        <v>5268</v>
      </c>
      <c r="H57" s="19">
        <v>6321.5999999999995</v>
      </c>
    </row>
    <row r="58" spans="1:8" x14ac:dyDescent="0.2">
      <c r="A58" s="16" t="s">
        <v>105</v>
      </c>
      <c r="B58" s="17" t="s">
        <v>136</v>
      </c>
      <c r="C58" s="17" t="s">
        <v>128</v>
      </c>
      <c r="D58" s="18">
        <v>0.89219999999999999</v>
      </c>
      <c r="E58" s="19">
        <v>3345.75</v>
      </c>
      <c r="F58" s="19">
        <v>4014.9</v>
      </c>
      <c r="G58" s="19">
        <v>6691.5</v>
      </c>
      <c r="H58" s="19">
        <v>8029.8</v>
      </c>
    </row>
    <row r="59" spans="1:8" x14ac:dyDescent="0.2">
      <c r="A59" s="16" t="s">
        <v>105</v>
      </c>
      <c r="B59" s="17" t="s">
        <v>137</v>
      </c>
      <c r="C59" s="17" t="s">
        <v>138</v>
      </c>
      <c r="D59" s="18">
        <v>1.8157000000000001</v>
      </c>
      <c r="E59" s="19">
        <v>6808.875</v>
      </c>
      <c r="F59" s="19">
        <v>8170.6500000000005</v>
      </c>
      <c r="G59" s="19">
        <v>13617.75</v>
      </c>
      <c r="H59" s="19">
        <v>16341.300000000001</v>
      </c>
    </row>
    <row r="60" spans="1:8" x14ac:dyDescent="0.2">
      <c r="A60" s="16" t="s">
        <v>105</v>
      </c>
      <c r="B60" s="17" t="s">
        <v>139</v>
      </c>
      <c r="C60" s="17" t="s">
        <v>140</v>
      </c>
      <c r="D60" s="18">
        <v>1.5051000000000001</v>
      </c>
      <c r="E60" s="19">
        <v>5644.125</v>
      </c>
      <c r="F60" s="19">
        <v>6772.95</v>
      </c>
      <c r="G60" s="19">
        <v>11288.25</v>
      </c>
      <c r="H60" s="19">
        <v>13545.9</v>
      </c>
    </row>
    <row r="61" spans="1:8" x14ac:dyDescent="0.2">
      <c r="A61" s="16" t="s">
        <v>105</v>
      </c>
      <c r="B61" s="17" t="s">
        <v>141</v>
      </c>
      <c r="C61" s="17" t="s">
        <v>140</v>
      </c>
      <c r="D61" s="18">
        <v>1.6191</v>
      </c>
      <c r="E61" s="19">
        <v>6071.625</v>
      </c>
      <c r="F61" s="19">
        <v>7285.95</v>
      </c>
      <c r="G61" s="19">
        <v>12143.25</v>
      </c>
      <c r="H61" s="19">
        <v>14571.9</v>
      </c>
    </row>
    <row r="62" spans="1:8" x14ac:dyDescent="0.2">
      <c r="A62" s="16" t="s">
        <v>142</v>
      </c>
      <c r="B62" s="17" t="s">
        <v>143</v>
      </c>
      <c r="C62" s="17" t="s">
        <v>144</v>
      </c>
      <c r="D62" s="18">
        <v>1.7047000000000001</v>
      </c>
      <c r="E62" s="19">
        <v>6392.625</v>
      </c>
      <c r="F62" s="19">
        <v>7671.1500000000005</v>
      </c>
      <c r="G62" s="19">
        <v>12785.25</v>
      </c>
      <c r="H62" s="19">
        <v>15342.300000000001</v>
      </c>
    </row>
    <row r="63" spans="1:8" x14ac:dyDescent="0.2">
      <c r="A63" s="16" t="s">
        <v>142</v>
      </c>
      <c r="B63" s="17" t="s">
        <v>145</v>
      </c>
      <c r="C63" s="17" t="s">
        <v>146</v>
      </c>
      <c r="D63" s="18">
        <v>0.80169999999999997</v>
      </c>
      <c r="E63" s="19">
        <v>3006.375</v>
      </c>
      <c r="F63" s="19">
        <v>3607.6499999999996</v>
      </c>
      <c r="G63" s="19">
        <v>6012.75</v>
      </c>
      <c r="H63" s="19">
        <v>7215.2999999999993</v>
      </c>
    </row>
    <row r="64" spans="1:8" x14ac:dyDescent="0.2">
      <c r="A64" s="16" t="s">
        <v>147</v>
      </c>
      <c r="B64" s="17" t="s">
        <v>148</v>
      </c>
      <c r="C64" s="17" t="s">
        <v>149</v>
      </c>
      <c r="D64" s="18">
        <v>0.59430000000000005</v>
      </c>
      <c r="E64" s="19">
        <v>2228.625</v>
      </c>
      <c r="F64" s="19">
        <v>2674.35</v>
      </c>
      <c r="G64" s="19">
        <v>4457.25</v>
      </c>
      <c r="H64" s="19">
        <v>5348.7</v>
      </c>
    </row>
    <row r="65" spans="1:8" x14ac:dyDescent="0.2">
      <c r="A65" s="16" t="s">
        <v>147</v>
      </c>
      <c r="B65" s="17" t="s">
        <v>150</v>
      </c>
      <c r="C65" s="17" t="s">
        <v>151</v>
      </c>
      <c r="D65" s="18">
        <v>0.60140000000000005</v>
      </c>
      <c r="E65" s="19">
        <v>2255.25</v>
      </c>
      <c r="F65" s="19">
        <v>2706.3</v>
      </c>
      <c r="G65" s="19">
        <v>4510.5</v>
      </c>
      <c r="H65" s="19">
        <v>5412.6</v>
      </c>
    </row>
    <row r="66" spans="1:8" x14ac:dyDescent="0.2">
      <c r="A66" s="16" t="s">
        <v>147</v>
      </c>
      <c r="B66" s="17" t="s">
        <v>152</v>
      </c>
      <c r="C66" s="17" t="s">
        <v>151</v>
      </c>
      <c r="D66" s="18">
        <v>0.62170000000000003</v>
      </c>
      <c r="E66" s="19">
        <v>2331.375</v>
      </c>
      <c r="F66" s="19">
        <v>2797.65</v>
      </c>
      <c r="G66" s="19">
        <v>4662.75</v>
      </c>
      <c r="H66" s="19">
        <v>5595.3</v>
      </c>
    </row>
    <row r="67" spans="1:8" x14ac:dyDescent="0.2">
      <c r="A67" s="16" t="s">
        <v>153</v>
      </c>
      <c r="B67" s="17" t="s">
        <v>154</v>
      </c>
      <c r="C67" s="17" t="s">
        <v>67</v>
      </c>
      <c r="D67" s="18">
        <v>0.46750000000000003</v>
      </c>
      <c r="E67" s="19">
        <v>1753.125</v>
      </c>
      <c r="F67" s="19">
        <v>2103.75</v>
      </c>
      <c r="G67" s="19">
        <v>3506.25</v>
      </c>
      <c r="H67" s="19">
        <v>4207.5</v>
      </c>
    </row>
    <row r="68" spans="1:8" x14ac:dyDescent="0.2">
      <c r="A68" s="16" t="s">
        <v>153</v>
      </c>
      <c r="B68" s="17" t="s">
        <v>155</v>
      </c>
      <c r="C68" s="17" t="s">
        <v>156</v>
      </c>
      <c r="D68" s="18">
        <v>0.50539999999999996</v>
      </c>
      <c r="E68" s="19">
        <v>1895.2499999999998</v>
      </c>
      <c r="F68" s="19">
        <v>2274.2999999999997</v>
      </c>
      <c r="G68" s="19">
        <v>3790.4999999999995</v>
      </c>
      <c r="H68" s="19">
        <v>4548.5999999999995</v>
      </c>
    </row>
    <row r="69" spans="1:8" x14ac:dyDescent="0.2">
      <c r="A69" s="16" t="s">
        <v>153</v>
      </c>
      <c r="B69" s="17" t="s">
        <v>157</v>
      </c>
      <c r="C69" s="17" t="s">
        <v>67</v>
      </c>
      <c r="D69" s="18">
        <v>0.47110000000000002</v>
      </c>
      <c r="E69" s="19">
        <v>1766.625</v>
      </c>
      <c r="F69" s="19">
        <v>2119.9500000000003</v>
      </c>
      <c r="G69" s="19">
        <v>3533.25</v>
      </c>
      <c r="H69" s="19">
        <v>4239.9000000000005</v>
      </c>
    </row>
    <row r="70" spans="1:8" x14ac:dyDescent="0.2">
      <c r="A70" s="16" t="s">
        <v>153</v>
      </c>
      <c r="B70" s="17" t="s">
        <v>157</v>
      </c>
      <c r="C70" s="17" t="s">
        <v>158</v>
      </c>
      <c r="D70" s="18">
        <v>0.44790000000000002</v>
      </c>
      <c r="E70" s="19">
        <v>1679.625</v>
      </c>
      <c r="F70" s="19">
        <v>2015.55</v>
      </c>
      <c r="G70" s="19">
        <v>3359.25</v>
      </c>
      <c r="H70" s="19">
        <v>4031.1</v>
      </c>
    </row>
    <row r="71" spans="1:8" x14ac:dyDescent="0.2">
      <c r="A71" s="16" t="s">
        <v>153</v>
      </c>
      <c r="B71" s="17" t="s">
        <v>159</v>
      </c>
      <c r="C71" s="17" t="s">
        <v>160</v>
      </c>
      <c r="D71" s="18">
        <v>0.50329999999999997</v>
      </c>
      <c r="E71" s="19">
        <v>1887.3749999999998</v>
      </c>
      <c r="F71" s="19">
        <v>2264.85</v>
      </c>
      <c r="G71" s="19">
        <v>3774.7499999999995</v>
      </c>
      <c r="H71" s="19">
        <v>4529.7</v>
      </c>
    </row>
    <row r="72" spans="1:8" x14ac:dyDescent="0.2">
      <c r="A72" s="16" t="s">
        <v>153</v>
      </c>
      <c r="B72" s="17" t="s">
        <v>159</v>
      </c>
      <c r="C72" s="17" t="s">
        <v>156</v>
      </c>
      <c r="D72" s="18">
        <v>0.52790000000000004</v>
      </c>
      <c r="E72" s="19">
        <v>1979.6250000000002</v>
      </c>
      <c r="F72" s="19">
        <v>2375.5500000000002</v>
      </c>
      <c r="G72" s="19">
        <v>3959.2500000000005</v>
      </c>
      <c r="H72" s="19">
        <v>4751.1000000000004</v>
      </c>
    </row>
    <row r="73" spans="1:8" x14ac:dyDescent="0.2">
      <c r="A73" s="16" t="s">
        <v>153</v>
      </c>
      <c r="B73" s="17" t="s">
        <v>161</v>
      </c>
      <c r="C73" s="17" t="s">
        <v>156</v>
      </c>
      <c r="D73" s="18">
        <v>0.54730000000000001</v>
      </c>
      <c r="E73" s="19">
        <v>2052.375</v>
      </c>
      <c r="F73" s="19">
        <v>2462.85</v>
      </c>
      <c r="G73" s="19">
        <v>4104.75</v>
      </c>
      <c r="H73" s="19">
        <v>4925.7</v>
      </c>
    </row>
    <row r="74" spans="1:8" x14ac:dyDescent="0.2">
      <c r="A74" s="16" t="s">
        <v>153</v>
      </c>
      <c r="B74" s="17" t="s">
        <v>162</v>
      </c>
      <c r="C74" s="17" t="s">
        <v>160</v>
      </c>
      <c r="D74" s="18">
        <v>0.49869999999999998</v>
      </c>
      <c r="E74" s="19">
        <v>1870.125</v>
      </c>
      <c r="F74" s="19">
        <v>2244.15</v>
      </c>
      <c r="G74" s="19">
        <v>3740.25</v>
      </c>
      <c r="H74" s="19">
        <v>4488.3</v>
      </c>
    </row>
    <row r="75" spans="1:8" x14ac:dyDescent="0.2">
      <c r="A75" s="16" t="s">
        <v>153</v>
      </c>
      <c r="B75" s="17" t="s">
        <v>162</v>
      </c>
      <c r="C75" s="17" t="s">
        <v>156</v>
      </c>
      <c r="D75" s="18">
        <v>0.54249999999999998</v>
      </c>
      <c r="E75" s="19">
        <v>2034.375</v>
      </c>
      <c r="F75" s="19">
        <v>2441.2499999999995</v>
      </c>
      <c r="G75" s="19">
        <v>4068.75</v>
      </c>
      <c r="H75" s="19">
        <v>4882.4999999999991</v>
      </c>
    </row>
    <row r="76" spans="1:8" x14ac:dyDescent="0.2">
      <c r="A76" s="16" t="s">
        <v>153</v>
      </c>
      <c r="B76" s="17" t="s">
        <v>163</v>
      </c>
      <c r="C76" s="17" t="s">
        <v>156</v>
      </c>
      <c r="D76" s="18">
        <v>0.54239999999999999</v>
      </c>
      <c r="E76" s="19">
        <v>2034</v>
      </c>
      <c r="F76" s="19">
        <v>2440.8000000000002</v>
      </c>
      <c r="G76" s="19">
        <v>4068</v>
      </c>
      <c r="H76" s="19">
        <v>4881.6000000000004</v>
      </c>
    </row>
    <row r="77" spans="1:8" x14ac:dyDescent="0.2">
      <c r="A77" s="16" t="s">
        <v>153</v>
      </c>
      <c r="B77" s="17" t="s">
        <v>164</v>
      </c>
      <c r="C77" s="17" t="s">
        <v>156</v>
      </c>
      <c r="D77" s="18">
        <v>0.62560000000000004</v>
      </c>
      <c r="E77" s="19">
        <v>2346</v>
      </c>
      <c r="F77" s="19">
        <v>2815.2000000000003</v>
      </c>
      <c r="G77" s="19">
        <v>4692</v>
      </c>
      <c r="H77" s="19">
        <v>5630.4000000000005</v>
      </c>
    </row>
    <row r="78" spans="1:8" x14ac:dyDescent="0.2">
      <c r="A78" s="16" t="s">
        <v>165</v>
      </c>
      <c r="B78" s="17" t="s">
        <v>166</v>
      </c>
      <c r="C78" s="17" t="s">
        <v>70</v>
      </c>
      <c r="D78" s="18">
        <v>0.64639999999999997</v>
      </c>
      <c r="E78" s="19">
        <v>2424</v>
      </c>
      <c r="F78" s="19">
        <v>2908.7999999999997</v>
      </c>
      <c r="G78" s="19">
        <v>4848</v>
      </c>
      <c r="H78" s="19">
        <v>5817.5999999999995</v>
      </c>
    </row>
    <row r="79" spans="1:8" x14ac:dyDescent="0.2">
      <c r="A79" s="16" t="s">
        <v>165</v>
      </c>
      <c r="B79" s="17" t="s">
        <v>167</v>
      </c>
      <c r="C79" s="17" t="s">
        <v>59</v>
      </c>
      <c r="D79" s="18">
        <v>0.8478</v>
      </c>
      <c r="E79" s="19">
        <v>3179.25</v>
      </c>
      <c r="F79" s="19">
        <v>3815.1000000000004</v>
      </c>
      <c r="G79" s="19">
        <v>6358.5</v>
      </c>
      <c r="H79" s="19">
        <v>7630.2000000000007</v>
      </c>
    </row>
    <row r="80" spans="1:8" x14ac:dyDescent="0.2">
      <c r="A80" s="16" t="s">
        <v>165</v>
      </c>
      <c r="B80" s="17" t="s">
        <v>168</v>
      </c>
      <c r="C80" s="17" t="s">
        <v>70</v>
      </c>
      <c r="D80" s="18">
        <v>0.60670000000000002</v>
      </c>
      <c r="E80" s="19">
        <v>2275.125</v>
      </c>
      <c r="F80" s="19">
        <v>2730.15</v>
      </c>
      <c r="G80" s="19">
        <v>4550.25</v>
      </c>
      <c r="H80" s="19">
        <v>5460.3</v>
      </c>
    </row>
    <row r="81" spans="1:8" x14ac:dyDescent="0.2">
      <c r="A81" s="16" t="s">
        <v>165</v>
      </c>
      <c r="B81" s="17" t="s">
        <v>169</v>
      </c>
      <c r="C81" s="17" t="s">
        <v>88</v>
      </c>
      <c r="D81" s="18">
        <v>0.77480000000000004</v>
      </c>
      <c r="E81" s="19">
        <v>2905.5</v>
      </c>
      <c r="F81" s="19">
        <v>3486.6</v>
      </c>
      <c r="G81" s="19">
        <v>5811</v>
      </c>
      <c r="H81" s="19">
        <v>6973.2</v>
      </c>
    </row>
    <row r="82" spans="1:8" x14ac:dyDescent="0.2">
      <c r="A82" s="16" t="s">
        <v>165</v>
      </c>
      <c r="B82" s="17" t="s">
        <v>169</v>
      </c>
      <c r="C82" s="17" t="s">
        <v>170</v>
      </c>
      <c r="D82" s="18">
        <v>0.82889999999999997</v>
      </c>
      <c r="E82" s="19">
        <v>3108.375</v>
      </c>
      <c r="F82" s="19">
        <v>3730.0499999999997</v>
      </c>
      <c r="G82" s="19">
        <v>6216.75</v>
      </c>
      <c r="H82" s="19">
        <v>7460.0999999999995</v>
      </c>
    </row>
    <row r="83" spans="1:8" x14ac:dyDescent="0.2">
      <c r="A83" s="16" t="s">
        <v>165</v>
      </c>
      <c r="B83" s="17" t="s">
        <v>171</v>
      </c>
      <c r="C83" s="17" t="s">
        <v>86</v>
      </c>
      <c r="D83" s="18">
        <v>0.70660000000000001</v>
      </c>
      <c r="E83" s="19">
        <v>2649.75</v>
      </c>
      <c r="F83" s="19">
        <v>3179.7</v>
      </c>
      <c r="G83" s="19">
        <v>5299.5</v>
      </c>
      <c r="H83" s="19">
        <v>6359.4</v>
      </c>
    </row>
    <row r="84" spans="1:8" x14ac:dyDescent="0.2">
      <c r="A84" s="16" t="s">
        <v>165</v>
      </c>
      <c r="B84" s="17" t="s">
        <v>172</v>
      </c>
      <c r="C84" s="17" t="s">
        <v>173</v>
      </c>
      <c r="D84" s="18">
        <v>0.99919999999999998</v>
      </c>
      <c r="E84" s="19">
        <v>3747</v>
      </c>
      <c r="F84" s="19">
        <v>4496.3999999999996</v>
      </c>
      <c r="G84" s="19">
        <v>7494</v>
      </c>
      <c r="H84" s="19">
        <v>8992.7999999999993</v>
      </c>
    </row>
    <row r="85" spans="1:8" x14ac:dyDescent="0.2">
      <c r="A85" s="16" t="s">
        <v>165</v>
      </c>
      <c r="B85" s="17" t="s">
        <v>174</v>
      </c>
      <c r="C85" s="17" t="s">
        <v>70</v>
      </c>
      <c r="D85" s="18">
        <v>0.61</v>
      </c>
      <c r="E85" s="19">
        <v>2287.5</v>
      </c>
      <c r="F85" s="19">
        <v>2745</v>
      </c>
      <c r="G85" s="19">
        <v>4575</v>
      </c>
      <c r="H85" s="19">
        <v>5490</v>
      </c>
    </row>
    <row r="86" spans="1:8" x14ac:dyDescent="0.2">
      <c r="A86" s="16" t="s">
        <v>165</v>
      </c>
      <c r="B86" s="17" t="s">
        <v>175</v>
      </c>
      <c r="C86" s="17" t="s">
        <v>86</v>
      </c>
      <c r="D86" s="18">
        <v>0.66359999999999997</v>
      </c>
      <c r="E86" s="19">
        <v>2488.5</v>
      </c>
      <c r="F86" s="19">
        <v>2986.2</v>
      </c>
      <c r="G86" s="19">
        <v>4977</v>
      </c>
      <c r="H86" s="19">
        <v>5972.4</v>
      </c>
    </row>
    <row r="87" spans="1:8" x14ac:dyDescent="0.2">
      <c r="A87" s="16" t="s">
        <v>165</v>
      </c>
      <c r="B87" s="17" t="s">
        <v>175</v>
      </c>
      <c r="C87" s="17" t="s">
        <v>59</v>
      </c>
      <c r="D87" s="18">
        <v>0.77029999999999998</v>
      </c>
      <c r="E87" s="19">
        <v>2888.625</v>
      </c>
      <c r="F87" s="19">
        <v>3466.35</v>
      </c>
      <c r="G87" s="19">
        <v>5777.25</v>
      </c>
      <c r="H87" s="19">
        <v>6932.7</v>
      </c>
    </row>
    <row r="88" spans="1:8" x14ac:dyDescent="0.2">
      <c r="A88" s="16" t="s">
        <v>165</v>
      </c>
      <c r="B88" s="17" t="s">
        <v>176</v>
      </c>
      <c r="C88" s="17" t="s">
        <v>70</v>
      </c>
      <c r="D88" s="18">
        <v>0.63170000000000004</v>
      </c>
      <c r="E88" s="19">
        <v>2368.875</v>
      </c>
      <c r="F88" s="19">
        <v>2842.65</v>
      </c>
      <c r="G88" s="19">
        <v>4737.75</v>
      </c>
      <c r="H88" s="19">
        <v>5685.3</v>
      </c>
    </row>
    <row r="89" spans="1:8" x14ac:dyDescent="0.2">
      <c r="A89" s="16" t="s">
        <v>165</v>
      </c>
      <c r="B89" s="17" t="s">
        <v>177</v>
      </c>
      <c r="C89" s="17" t="s">
        <v>86</v>
      </c>
      <c r="D89" s="18">
        <v>0.67579999999999996</v>
      </c>
      <c r="E89" s="19">
        <v>2534.25</v>
      </c>
      <c r="F89" s="19">
        <v>3041.0999999999995</v>
      </c>
      <c r="G89" s="19">
        <v>5068.5</v>
      </c>
      <c r="H89" s="19">
        <v>6082.1999999999989</v>
      </c>
    </row>
    <row r="90" spans="1:8" x14ac:dyDescent="0.2">
      <c r="A90" s="16" t="s">
        <v>165</v>
      </c>
      <c r="B90" s="17" t="s">
        <v>177</v>
      </c>
      <c r="C90" s="17" t="s">
        <v>178</v>
      </c>
      <c r="D90" s="18">
        <v>0.82889999999999997</v>
      </c>
      <c r="E90" s="19">
        <v>3108.375</v>
      </c>
      <c r="F90" s="19">
        <v>3730.0499999999997</v>
      </c>
      <c r="G90" s="19">
        <v>6216.75</v>
      </c>
      <c r="H90" s="19">
        <v>7460.0999999999995</v>
      </c>
    </row>
    <row r="91" spans="1:8" x14ac:dyDescent="0.2">
      <c r="A91" s="16" t="s">
        <v>179</v>
      </c>
      <c r="B91" s="17" t="s">
        <v>180</v>
      </c>
      <c r="C91" s="17" t="s">
        <v>181</v>
      </c>
      <c r="D91" s="18">
        <v>0.40570000000000001</v>
      </c>
      <c r="E91" s="19">
        <v>1521.375</v>
      </c>
      <c r="F91" s="19">
        <v>1825.65</v>
      </c>
      <c r="G91" s="19">
        <v>3042.75</v>
      </c>
      <c r="H91" s="19">
        <v>3651.3</v>
      </c>
    </row>
    <row r="92" spans="1:8" x14ac:dyDescent="0.2">
      <c r="A92" s="16" t="s">
        <v>179</v>
      </c>
      <c r="B92" s="17" t="s">
        <v>182</v>
      </c>
      <c r="C92" s="17" t="s">
        <v>70</v>
      </c>
      <c r="D92" s="18">
        <v>0.51039999999999996</v>
      </c>
      <c r="E92" s="19">
        <v>1913.9999999999998</v>
      </c>
      <c r="F92" s="19">
        <v>2296.7999999999997</v>
      </c>
      <c r="G92" s="19">
        <v>3827.9999999999995</v>
      </c>
      <c r="H92" s="19">
        <v>4593.5999999999995</v>
      </c>
    </row>
    <row r="93" spans="1:8" x14ac:dyDescent="0.2">
      <c r="A93" s="16" t="s">
        <v>179</v>
      </c>
      <c r="B93" s="17" t="s">
        <v>183</v>
      </c>
      <c r="C93" s="17" t="s">
        <v>67</v>
      </c>
      <c r="D93" s="18">
        <v>0.42909999999999998</v>
      </c>
      <c r="E93" s="19">
        <v>1609.125</v>
      </c>
      <c r="F93" s="19">
        <v>1930.9499999999998</v>
      </c>
      <c r="G93" s="19">
        <v>3218.25</v>
      </c>
      <c r="H93" s="19">
        <v>3861.8999999999996</v>
      </c>
    </row>
    <row r="94" spans="1:8" x14ac:dyDescent="0.2">
      <c r="A94" s="16" t="s">
        <v>179</v>
      </c>
      <c r="B94" s="17" t="s">
        <v>184</v>
      </c>
      <c r="C94" s="17" t="s">
        <v>185</v>
      </c>
      <c r="D94" s="18">
        <v>0.38240000000000002</v>
      </c>
      <c r="E94" s="19">
        <v>1434</v>
      </c>
      <c r="F94" s="19">
        <v>1720.8</v>
      </c>
      <c r="G94" s="19">
        <v>2868</v>
      </c>
      <c r="H94" s="19">
        <v>3441.6</v>
      </c>
    </row>
    <row r="95" spans="1:8" x14ac:dyDescent="0.2">
      <c r="A95" s="16" t="s">
        <v>179</v>
      </c>
      <c r="B95" s="17" t="s">
        <v>186</v>
      </c>
      <c r="C95" s="17" t="s">
        <v>187</v>
      </c>
      <c r="D95" s="18">
        <v>0.39879999999999999</v>
      </c>
      <c r="E95" s="19">
        <v>1495.5</v>
      </c>
      <c r="F95" s="19">
        <v>1794.6</v>
      </c>
      <c r="G95" s="19">
        <v>2991</v>
      </c>
      <c r="H95" s="19">
        <v>3589.2</v>
      </c>
    </row>
    <row r="96" spans="1:8" x14ac:dyDescent="0.2">
      <c r="A96" s="16" t="s">
        <v>179</v>
      </c>
      <c r="B96" s="17" t="s">
        <v>188</v>
      </c>
      <c r="C96" s="17" t="s">
        <v>67</v>
      </c>
      <c r="D96" s="18">
        <v>0.4451</v>
      </c>
      <c r="E96" s="19">
        <v>1669.125</v>
      </c>
      <c r="F96" s="19">
        <v>2002.9499999999998</v>
      </c>
      <c r="G96" s="19">
        <v>3338.25</v>
      </c>
      <c r="H96" s="19">
        <v>4005.8999999999996</v>
      </c>
    </row>
    <row r="97" spans="1:8" x14ac:dyDescent="0.2">
      <c r="A97" s="16" t="s">
        <v>189</v>
      </c>
      <c r="B97" s="17" t="s">
        <v>190</v>
      </c>
      <c r="C97" s="17" t="s">
        <v>191</v>
      </c>
      <c r="D97" s="18">
        <v>0.50119999999999998</v>
      </c>
      <c r="E97" s="19">
        <v>1879.5</v>
      </c>
      <c r="F97" s="19">
        <v>2255.4</v>
      </c>
      <c r="G97" s="19">
        <v>3759</v>
      </c>
      <c r="H97" s="19">
        <v>4510.8</v>
      </c>
    </row>
    <row r="98" spans="1:8" x14ac:dyDescent="0.2">
      <c r="A98" s="16" t="s">
        <v>189</v>
      </c>
      <c r="B98" s="17" t="s">
        <v>192</v>
      </c>
      <c r="C98" s="17" t="s">
        <v>193</v>
      </c>
      <c r="D98" s="18">
        <v>0.61539999999999995</v>
      </c>
      <c r="E98" s="19">
        <v>2307.75</v>
      </c>
      <c r="F98" s="19">
        <v>2769.2999999999997</v>
      </c>
      <c r="G98" s="19">
        <v>4615.5</v>
      </c>
      <c r="H98" s="19">
        <v>5538.5999999999995</v>
      </c>
    </row>
    <row r="99" spans="1:8" x14ac:dyDescent="0.2">
      <c r="A99" s="16" t="s">
        <v>189</v>
      </c>
      <c r="B99" s="17" t="s">
        <v>194</v>
      </c>
      <c r="C99" s="17" t="s">
        <v>193</v>
      </c>
      <c r="D99" s="18">
        <v>0.63370000000000004</v>
      </c>
      <c r="E99" s="19">
        <v>2376.375</v>
      </c>
      <c r="F99" s="19">
        <v>2851.65</v>
      </c>
      <c r="G99" s="19">
        <v>4752.75</v>
      </c>
      <c r="H99" s="19">
        <v>5703.3</v>
      </c>
    </row>
    <row r="100" spans="1:8" x14ac:dyDescent="0.2">
      <c r="A100" s="16" t="s">
        <v>195</v>
      </c>
      <c r="B100" s="17" t="s">
        <v>196</v>
      </c>
      <c r="C100" s="17" t="s">
        <v>197</v>
      </c>
      <c r="D100" s="18">
        <v>0.48130000000000001</v>
      </c>
      <c r="E100" s="19">
        <v>1804.875</v>
      </c>
      <c r="F100" s="19">
        <v>2165.85</v>
      </c>
      <c r="G100" s="19">
        <v>3609.75</v>
      </c>
      <c r="H100" s="19">
        <v>4331.7</v>
      </c>
    </row>
    <row r="101" spans="1:8" x14ac:dyDescent="0.2">
      <c r="A101" s="16" t="s">
        <v>195</v>
      </c>
      <c r="B101" s="17" t="s">
        <v>198</v>
      </c>
      <c r="C101" s="17" t="s">
        <v>191</v>
      </c>
      <c r="D101" s="18">
        <v>0.54320000000000002</v>
      </c>
      <c r="E101" s="19">
        <v>2037</v>
      </c>
      <c r="F101" s="19">
        <v>2444.4</v>
      </c>
      <c r="G101" s="19">
        <v>4074</v>
      </c>
      <c r="H101" s="19">
        <v>4888.8</v>
      </c>
    </row>
    <row r="102" spans="1:8" x14ac:dyDescent="0.2">
      <c r="A102" s="16" t="s">
        <v>195</v>
      </c>
      <c r="B102" s="17" t="s">
        <v>199</v>
      </c>
      <c r="C102" s="17" t="s">
        <v>200</v>
      </c>
      <c r="D102" s="18">
        <v>0.56489999999999996</v>
      </c>
      <c r="E102" s="19">
        <v>2118.375</v>
      </c>
      <c r="F102" s="19">
        <v>2542.0499999999997</v>
      </c>
      <c r="G102" s="19">
        <v>4236.75</v>
      </c>
      <c r="H102" s="19">
        <v>5084.0999999999995</v>
      </c>
    </row>
    <row r="103" spans="1:8" x14ac:dyDescent="0.2">
      <c r="A103" s="16" t="s">
        <v>195</v>
      </c>
      <c r="B103" s="17" t="s">
        <v>201</v>
      </c>
      <c r="C103" s="17" t="s">
        <v>191</v>
      </c>
      <c r="D103" s="18">
        <v>0.49120000000000003</v>
      </c>
      <c r="E103" s="19">
        <v>1842</v>
      </c>
      <c r="F103" s="19">
        <v>2210.4</v>
      </c>
      <c r="G103" s="19">
        <v>3684</v>
      </c>
      <c r="H103" s="19">
        <v>4420.8</v>
      </c>
    </row>
    <row r="104" spans="1:8" x14ac:dyDescent="0.2">
      <c r="A104" s="16" t="s">
        <v>195</v>
      </c>
      <c r="B104" s="17" t="s">
        <v>202</v>
      </c>
      <c r="C104" s="17" t="s">
        <v>203</v>
      </c>
      <c r="D104" s="18">
        <v>0.55840000000000001</v>
      </c>
      <c r="E104" s="19">
        <v>2094</v>
      </c>
      <c r="F104" s="19">
        <v>2512.8000000000002</v>
      </c>
      <c r="G104" s="19">
        <v>4188</v>
      </c>
      <c r="H104" s="19">
        <v>5025.6000000000004</v>
      </c>
    </row>
    <row r="105" spans="1:8" x14ac:dyDescent="0.2">
      <c r="A105" s="16" t="s">
        <v>195</v>
      </c>
      <c r="B105" s="17" t="s">
        <v>204</v>
      </c>
      <c r="C105" s="17" t="s">
        <v>200</v>
      </c>
      <c r="D105" s="18">
        <v>0.59419999999999995</v>
      </c>
      <c r="E105" s="19">
        <v>2228.25</v>
      </c>
      <c r="F105" s="19">
        <v>2673.8999999999996</v>
      </c>
      <c r="G105" s="19">
        <v>4456.5</v>
      </c>
      <c r="H105" s="19">
        <v>5347.7999999999993</v>
      </c>
    </row>
    <row r="106" spans="1:8" x14ac:dyDescent="0.2">
      <c r="A106" s="16" t="s">
        <v>195</v>
      </c>
      <c r="B106" s="17" t="s">
        <v>205</v>
      </c>
      <c r="C106" s="17" t="s">
        <v>206</v>
      </c>
      <c r="D106" s="18">
        <v>0.63270000000000004</v>
      </c>
      <c r="E106" s="19">
        <v>2372.625</v>
      </c>
      <c r="F106" s="19">
        <v>2847.15</v>
      </c>
      <c r="G106" s="19">
        <v>4745.25</v>
      </c>
      <c r="H106" s="19">
        <v>5694.3</v>
      </c>
    </row>
    <row r="107" spans="1:8" x14ac:dyDescent="0.2">
      <c r="A107" s="16" t="s">
        <v>207</v>
      </c>
      <c r="B107" s="17" t="s">
        <v>208</v>
      </c>
      <c r="C107" s="17" t="s">
        <v>160</v>
      </c>
      <c r="D107" s="18">
        <v>0.55449999999999999</v>
      </c>
      <c r="E107" s="19">
        <v>2079.375</v>
      </c>
      <c r="F107" s="19">
        <v>2495.25</v>
      </c>
      <c r="G107" s="19">
        <v>4158.75</v>
      </c>
      <c r="H107" s="19">
        <v>4990.5</v>
      </c>
    </row>
    <row r="108" spans="1:8" x14ac:dyDescent="0.2">
      <c r="A108" s="16" t="s">
        <v>207</v>
      </c>
      <c r="B108" s="17" t="s">
        <v>209</v>
      </c>
      <c r="C108" s="17" t="s">
        <v>156</v>
      </c>
      <c r="D108" s="18">
        <v>0.60360000000000003</v>
      </c>
      <c r="E108" s="19">
        <v>2263.5</v>
      </c>
      <c r="F108" s="19">
        <v>2716.2</v>
      </c>
      <c r="G108" s="19">
        <v>4527</v>
      </c>
      <c r="H108" s="19">
        <v>5432.4</v>
      </c>
    </row>
    <row r="109" spans="1:8" x14ac:dyDescent="0.2">
      <c r="A109" s="16" t="s">
        <v>207</v>
      </c>
      <c r="B109" s="17" t="s">
        <v>210</v>
      </c>
      <c r="C109" s="17" t="s">
        <v>156</v>
      </c>
      <c r="D109" s="18">
        <v>0.60140000000000005</v>
      </c>
      <c r="E109" s="19">
        <v>2255.25</v>
      </c>
      <c r="F109" s="19">
        <v>2706.3</v>
      </c>
      <c r="G109" s="19">
        <v>4510.5</v>
      </c>
      <c r="H109" s="19">
        <v>5412.6</v>
      </c>
    </row>
    <row r="110" spans="1:8" x14ac:dyDescent="0.2">
      <c r="A110" s="16" t="s">
        <v>211</v>
      </c>
      <c r="B110" s="17" t="s">
        <v>212</v>
      </c>
      <c r="C110" s="17" t="s">
        <v>213</v>
      </c>
      <c r="D110" s="18">
        <v>0.5151</v>
      </c>
      <c r="E110" s="19">
        <v>1931.625</v>
      </c>
      <c r="F110" s="19">
        <v>2317.9499999999998</v>
      </c>
      <c r="G110" s="19">
        <v>3863.25</v>
      </c>
      <c r="H110" s="19">
        <v>4635.8999999999996</v>
      </c>
    </row>
    <row r="111" spans="1:8" x14ac:dyDescent="0.2">
      <c r="A111" s="16" t="s">
        <v>211</v>
      </c>
      <c r="B111" s="17" t="s">
        <v>214</v>
      </c>
      <c r="C111" s="17" t="s">
        <v>215</v>
      </c>
      <c r="D111" s="18">
        <v>0.50560000000000005</v>
      </c>
      <c r="E111" s="19">
        <v>1896.0000000000002</v>
      </c>
      <c r="F111" s="19">
        <v>2275.2000000000003</v>
      </c>
      <c r="G111" s="19">
        <v>3792.0000000000005</v>
      </c>
      <c r="H111" s="19">
        <v>4550.4000000000005</v>
      </c>
    </row>
    <row r="112" spans="1:8" x14ac:dyDescent="0.2">
      <c r="A112" s="16" t="s">
        <v>216</v>
      </c>
      <c r="B112" s="17" t="s">
        <v>217</v>
      </c>
      <c r="C112" s="17" t="s">
        <v>218</v>
      </c>
      <c r="D112" s="18">
        <v>3.2103000000000002</v>
      </c>
      <c r="E112" s="19">
        <v>12038.625</v>
      </c>
      <c r="F112" s="19">
        <v>14446.35</v>
      </c>
      <c r="G112" s="19">
        <v>24077.25</v>
      </c>
      <c r="H112" s="19">
        <v>28892.7</v>
      </c>
    </row>
    <row r="113" spans="1:8" x14ac:dyDescent="0.2">
      <c r="A113" s="16" t="s">
        <v>216</v>
      </c>
      <c r="B113" s="17" t="s">
        <v>219</v>
      </c>
      <c r="C113" s="17" t="s">
        <v>220</v>
      </c>
      <c r="D113" s="18">
        <v>2.5777000000000001</v>
      </c>
      <c r="E113" s="19">
        <v>9666.375</v>
      </c>
      <c r="F113" s="19">
        <v>11599.650000000001</v>
      </c>
      <c r="G113" s="19">
        <v>19332.75</v>
      </c>
      <c r="H113" s="19">
        <v>23199.300000000003</v>
      </c>
    </row>
    <row r="114" spans="1:8" x14ac:dyDescent="0.2">
      <c r="A114" s="16" t="s">
        <v>216</v>
      </c>
      <c r="B114" s="17" t="s">
        <v>221</v>
      </c>
      <c r="C114" s="17" t="s">
        <v>222</v>
      </c>
      <c r="D114" s="18">
        <v>2.2383000000000002</v>
      </c>
      <c r="E114" s="19">
        <v>8393.625</v>
      </c>
      <c r="F114" s="19">
        <v>10072.35</v>
      </c>
      <c r="G114" s="19">
        <v>16787.25</v>
      </c>
      <c r="H114" s="19">
        <v>20144.7</v>
      </c>
    </row>
    <row r="115" spans="1:8" x14ac:dyDescent="0.2">
      <c r="A115" s="16" t="s">
        <v>216</v>
      </c>
      <c r="B115" s="17" t="s">
        <v>223</v>
      </c>
      <c r="C115" s="17" t="s">
        <v>224</v>
      </c>
      <c r="D115" s="18">
        <v>2.2404000000000002</v>
      </c>
      <c r="E115" s="19">
        <v>8401.5</v>
      </c>
      <c r="F115" s="19">
        <v>10081.800000000001</v>
      </c>
      <c r="G115" s="19">
        <v>16803</v>
      </c>
      <c r="H115" s="19">
        <v>20163.600000000002</v>
      </c>
    </row>
    <row r="116" spans="1:8" x14ac:dyDescent="0.2">
      <c r="A116" s="16" t="s">
        <v>225</v>
      </c>
      <c r="B116" s="17" t="s">
        <v>226</v>
      </c>
      <c r="C116" s="17" t="s">
        <v>227</v>
      </c>
      <c r="D116" s="18">
        <v>0.501</v>
      </c>
      <c r="E116" s="19">
        <v>1878.75</v>
      </c>
      <c r="F116" s="19">
        <v>2254.5</v>
      </c>
      <c r="G116" s="19">
        <v>3757.5</v>
      </c>
      <c r="H116" s="19">
        <v>4509</v>
      </c>
    </row>
    <row r="117" spans="1:8" x14ac:dyDescent="0.2">
      <c r="A117" s="16" t="s">
        <v>225</v>
      </c>
      <c r="B117" s="17" t="s">
        <v>228</v>
      </c>
      <c r="C117" s="17" t="s">
        <v>229</v>
      </c>
      <c r="D117" s="18">
        <v>0.48520000000000002</v>
      </c>
      <c r="E117" s="19">
        <v>1819.5</v>
      </c>
      <c r="F117" s="19">
        <v>2183.4</v>
      </c>
      <c r="G117" s="19">
        <v>3639</v>
      </c>
      <c r="H117" s="19">
        <v>4366.8</v>
      </c>
    </row>
    <row r="118" spans="1:8" x14ac:dyDescent="0.2">
      <c r="A118" s="16" t="s">
        <v>225</v>
      </c>
      <c r="B118" s="17" t="s">
        <v>230</v>
      </c>
      <c r="C118" s="17" t="s">
        <v>231</v>
      </c>
      <c r="D118" s="18">
        <v>0.49890000000000001</v>
      </c>
      <c r="E118" s="19">
        <v>1870.875</v>
      </c>
      <c r="F118" s="19">
        <v>2245.0500000000002</v>
      </c>
      <c r="G118" s="19">
        <v>3741.75</v>
      </c>
      <c r="H118" s="19">
        <v>4490.1000000000004</v>
      </c>
    </row>
    <row r="119" spans="1:8" x14ac:dyDescent="0.2">
      <c r="A119" s="16" t="s">
        <v>232</v>
      </c>
      <c r="B119" s="17" t="s">
        <v>233</v>
      </c>
      <c r="C119" s="17" t="s">
        <v>234</v>
      </c>
      <c r="D119" s="18">
        <v>1.1887000000000001</v>
      </c>
      <c r="E119" s="19">
        <v>4457.625</v>
      </c>
      <c r="F119" s="19">
        <v>5349.1500000000005</v>
      </c>
      <c r="G119" s="19">
        <v>8915.25</v>
      </c>
      <c r="H119" s="19">
        <v>10698.300000000001</v>
      </c>
    </row>
    <row r="120" spans="1:8" x14ac:dyDescent="0.2">
      <c r="A120" s="16" t="s">
        <v>232</v>
      </c>
      <c r="B120" s="17" t="s">
        <v>235</v>
      </c>
      <c r="C120" s="17" t="s">
        <v>236</v>
      </c>
      <c r="D120" s="18">
        <v>1.1102000000000001</v>
      </c>
      <c r="E120" s="19">
        <v>4163.25</v>
      </c>
      <c r="F120" s="19">
        <v>4995.9000000000005</v>
      </c>
      <c r="G120" s="19">
        <v>8326.5</v>
      </c>
      <c r="H120" s="19">
        <v>9991.8000000000011</v>
      </c>
    </row>
    <row r="121" spans="1:8" x14ac:dyDescent="0.2">
      <c r="A121" s="16" t="s">
        <v>232</v>
      </c>
      <c r="B121" s="17" t="s">
        <v>235</v>
      </c>
      <c r="C121" s="17" t="s">
        <v>95</v>
      </c>
      <c r="D121" s="18">
        <v>1.0499000000000001</v>
      </c>
      <c r="E121" s="19">
        <v>3937.125</v>
      </c>
      <c r="F121" s="19">
        <v>4724.55</v>
      </c>
      <c r="G121" s="19">
        <v>7874.25</v>
      </c>
      <c r="H121" s="19">
        <v>9449.1</v>
      </c>
    </row>
    <row r="122" spans="1:8" x14ac:dyDescent="0.2">
      <c r="A122" s="16" t="s">
        <v>232</v>
      </c>
      <c r="B122" s="17" t="s">
        <v>237</v>
      </c>
      <c r="C122" s="17" t="s">
        <v>238</v>
      </c>
      <c r="D122" s="18">
        <v>0.66649999999999998</v>
      </c>
      <c r="E122" s="19">
        <v>2499.375</v>
      </c>
      <c r="F122" s="19">
        <v>2999.25</v>
      </c>
      <c r="G122" s="19">
        <v>4998.75</v>
      </c>
      <c r="H122" s="19">
        <v>5998.5</v>
      </c>
    </row>
    <row r="123" spans="1:8" x14ac:dyDescent="0.2">
      <c r="A123" s="16" t="s">
        <v>239</v>
      </c>
      <c r="B123" s="17" t="s">
        <v>240</v>
      </c>
      <c r="C123" s="17" t="s">
        <v>241</v>
      </c>
      <c r="D123" s="18">
        <v>0.89639999999999997</v>
      </c>
      <c r="E123" s="19">
        <v>3361.5</v>
      </c>
      <c r="F123" s="19">
        <v>4033.7999999999997</v>
      </c>
      <c r="G123" s="19">
        <v>6723</v>
      </c>
      <c r="H123" s="19">
        <v>8067.5999999999995</v>
      </c>
    </row>
    <row r="124" spans="1:8" x14ac:dyDescent="0.2">
      <c r="A124" s="16" t="s">
        <v>242</v>
      </c>
      <c r="B124" s="17" t="s">
        <v>243</v>
      </c>
      <c r="C124" s="17" t="s">
        <v>244</v>
      </c>
      <c r="D124" s="18">
        <v>0.45</v>
      </c>
      <c r="E124" s="19">
        <v>1687.5</v>
      </c>
      <c r="F124" s="19">
        <v>2025.0000000000002</v>
      </c>
      <c r="G124" s="19">
        <v>3375</v>
      </c>
      <c r="H124" s="19">
        <v>4050.0000000000005</v>
      </c>
    </row>
    <row r="125" spans="1:8" x14ac:dyDescent="0.2">
      <c r="A125" s="16" t="s">
        <v>242</v>
      </c>
      <c r="B125" s="17" t="s">
        <v>245</v>
      </c>
      <c r="C125" s="17" t="s">
        <v>246</v>
      </c>
      <c r="D125" s="18">
        <v>0.40060000000000001</v>
      </c>
      <c r="E125" s="19">
        <v>1502.25</v>
      </c>
      <c r="F125" s="19">
        <v>1802.6999999999998</v>
      </c>
      <c r="G125" s="19">
        <v>3004.5</v>
      </c>
      <c r="H125" s="19">
        <v>3605.3999999999996</v>
      </c>
    </row>
    <row r="126" spans="1:8" x14ac:dyDescent="0.2">
      <c r="A126" s="16" t="s">
        <v>242</v>
      </c>
      <c r="B126" s="17" t="s">
        <v>247</v>
      </c>
      <c r="C126" s="17" t="s">
        <v>248</v>
      </c>
      <c r="D126" s="18">
        <v>0.60119999999999996</v>
      </c>
      <c r="E126" s="19">
        <v>2254.5</v>
      </c>
      <c r="F126" s="19">
        <v>2705.4</v>
      </c>
      <c r="G126" s="19">
        <v>4509</v>
      </c>
      <c r="H126" s="19">
        <v>5410.8</v>
      </c>
    </row>
    <row r="127" spans="1:8" x14ac:dyDescent="0.2">
      <c r="A127" s="16" t="s">
        <v>249</v>
      </c>
      <c r="B127" s="17" t="s">
        <v>250</v>
      </c>
      <c r="C127" s="17" t="s">
        <v>251</v>
      </c>
      <c r="D127" s="18">
        <v>1.0760000000000001</v>
      </c>
      <c r="E127" s="19">
        <v>4035.0000000000005</v>
      </c>
      <c r="F127" s="19">
        <v>4842.0000000000009</v>
      </c>
      <c r="G127" s="19">
        <v>8070.0000000000009</v>
      </c>
      <c r="H127" s="19">
        <v>9684.0000000000018</v>
      </c>
    </row>
    <row r="128" spans="1:8" x14ac:dyDescent="0.2">
      <c r="A128" s="16" t="s">
        <v>249</v>
      </c>
      <c r="B128" s="17" t="s">
        <v>252</v>
      </c>
      <c r="C128" s="17" t="s">
        <v>253</v>
      </c>
      <c r="D128" s="18">
        <v>1.4187000000000001</v>
      </c>
      <c r="E128" s="19">
        <v>5320.125</v>
      </c>
      <c r="F128" s="19">
        <v>6384.15</v>
      </c>
      <c r="G128" s="19">
        <v>10640.25</v>
      </c>
      <c r="H128" s="19">
        <v>12768.3</v>
      </c>
    </row>
    <row r="129" spans="1:8" x14ac:dyDescent="0.2">
      <c r="A129" s="16" t="s">
        <v>249</v>
      </c>
      <c r="B129" s="17" t="s">
        <v>252</v>
      </c>
      <c r="C129" s="17" t="s">
        <v>254</v>
      </c>
      <c r="D129" s="18">
        <v>1.4753000000000001</v>
      </c>
      <c r="E129" s="19">
        <v>5532.375</v>
      </c>
      <c r="F129" s="19">
        <v>6638.8499999999995</v>
      </c>
      <c r="G129" s="19">
        <v>11064.75</v>
      </c>
      <c r="H129" s="19">
        <v>13277.699999999999</v>
      </c>
    </row>
    <row r="130" spans="1:8" x14ac:dyDescent="0.2">
      <c r="A130" s="16" t="s">
        <v>249</v>
      </c>
      <c r="B130" s="17" t="s">
        <v>255</v>
      </c>
      <c r="C130" s="17" t="s">
        <v>251</v>
      </c>
      <c r="D130" s="18">
        <v>1.014</v>
      </c>
      <c r="E130" s="19">
        <v>3802.5</v>
      </c>
      <c r="F130" s="19">
        <v>4563</v>
      </c>
      <c r="G130" s="19">
        <v>7605</v>
      </c>
      <c r="H130" s="19">
        <v>9126</v>
      </c>
    </row>
    <row r="131" spans="1:8" x14ac:dyDescent="0.2">
      <c r="A131" s="16" t="s">
        <v>249</v>
      </c>
      <c r="B131" s="17" t="s">
        <v>256</v>
      </c>
      <c r="C131" s="17" t="s">
        <v>253</v>
      </c>
      <c r="D131" s="18">
        <v>1.3551</v>
      </c>
      <c r="E131" s="19">
        <v>5081.625</v>
      </c>
      <c r="F131" s="19">
        <v>6097.95</v>
      </c>
      <c r="G131" s="19">
        <v>10163.25</v>
      </c>
      <c r="H131" s="19">
        <v>12195.9</v>
      </c>
    </row>
    <row r="132" spans="1:8" x14ac:dyDescent="0.2">
      <c r="A132" s="16" t="s">
        <v>249</v>
      </c>
      <c r="B132" s="17" t="s">
        <v>256</v>
      </c>
      <c r="C132" s="17" t="s">
        <v>254</v>
      </c>
      <c r="D132" s="18">
        <v>1.4229000000000001</v>
      </c>
      <c r="E132" s="19">
        <v>5335.875</v>
      </c>
      <c r="F132" s="19">
        <v>6403.05</v>
      </c>
      <c r="G132" s="19">
        <v>10671.75</v>
      </c>
      <c r="H132" s="19">
        <v>12806.1</v>
      </c>
    </row>
    <row r="133" spans="1:8" x14ac:dyDescent="0.2">
      <c r="A133" s="16" t="s">
        <v>249</v>
      </c>
      <c r="B133" s="17" t="s">
        <v>257</v>
      </c>
      <c r="C133" s="17" t="s">
        <v>258</v>
      </c>
      <c r="D133" s="18">
        <v>0.84660000000000002</v>
      </c>
      <c r="E133" s="19">
        <v>3174.75</v>
      </c>
      <c r="F133" s="19">
        <v>3809.7</v>
      </c>
      <c r="G133" s="19">
        <v>6349.5</v>
      </c>
      <c r="H133" s="19">
        <v>7619.4</v>
      </c>
    </row>
    <row r="134" spans="1:8" x14ac:dyDescent="0.2">
      <c r="A134" s="16" t="s">
        <v>249</v>
      </c>
      <c r="B134" s="17" t="s">
        <v>259</v>
      </c>
      <c r="C134" s="17" t="s">
        <v>260</v>
      </c>
      <c r="D134" s="18">
        <v>0.91859999999999997</v>
      </c>
      <c r="E134" s="19">
        <v>3444.75</v>
      </c>
      <c r="F134" s="19">
        <v>4133.7</v>
      </c>
      <c r="G134" s="19">
        <v>6889.5</v>
      </c>
      <c r="H134" s="19">
        <v>8267.4</v>
      </c>
    </row>
    <row r="135" spans="1:8" x14ac:dyDescent="0.2">
      <c r="A135" s="16" t="s">
        <v>261</v>
      </c>
      <c r="B135" s="17" t="s">
        <v>262</v>
      </c>
      <c r="C135" s="17" t="s">
        <v>160</v>
      </c>
      <c r="D135" s="18">
        <v>0.50149999999999995</v>
      </c>
      <c r="E135" s="19">
        <v>1880.6249999999998</v>
      </c>
      <c r="F135" s="19">
        <v>2256.7499999999995</v>
      </c>
      <c r="G135" s="19">
        <v>3761.2499999999995</v>
      </c>
      <c r="H135" s="19">
        <v>4513.4999999999991</v>
      </c>
    </row>
    <row r="136" spans="1:8" x14ac:dyDescent="0.2">
      <c r="A136" s="16" t="s">
        <v>261</v>
      </c>
      <c r="B136" s="17" t="s">
        <v>263</v>
      </c>
      <c r="C136" s="17" t="s">
        <v>227</v>
      </c>
      <c r="D136" s="18">
        <v>0.52559999999999996</v>
      </c>
      <c r="E136" s="19">
        <v>1970.9999999999998</v>
      </c>
      <c r="F136" s="19">
        <v>2365.1999999999998</v>
      </c>
      <c r="G136" s="19">
        <v>3941.9999999999995</v>
      </c>
      <c r="H136" s="19">
        <v>4730.3999999999996</v>
      </c>
    </row>
    <row r="137" spans="1:8" x14ac:dyDescent="0.2">
      <c r="A137" s="16" t="s">
        <v>264</v>
      </c>
      <c r="B137" s="17" t="s">
        <v>265</v>
      </c>
      <c r="C137" s="17" t="s">
        <v>266</v>
      </c>
      <c r="D137" s="18">
        <v>0.51700000000000002</v>
      </c>
      <c r="E137" s="19">
        <v>1938.75</v>
      </c>
      <c r="F137" s="19">
        <v>2326.5</v>
      </c>
      <c r="G137" s="19">
        <v>3877.5</v>
      </c>
      <c r="H137" s="19">
        <v>4653</v>
      </c>
    </row>
    <row r="138" spans="1:8" x14ac:dyDescent="0.2">
      <c r="A138" s="16" t="s">
        <v>264</v>
      </c>
      <c r="B138" s="17" t="s">
        <v>267</v>
      </c>
      <c r="C138" s="17" t="s">
        <v>268</v>
      </c>
      <c r="D138" s="18">
        <v>0.61370000000000002</v>
      </c>
      <c r="E138" s="19">
        <v>2301.375</v>
      </c>
      <c r="F138" s="19">
        <v>2761.65</v>
      </c>
      <c r="G138" s="19">
        <v>4602.75</v>
      </c>
      <c r="H138" s="19">
        <v>5523.3</v>
      </c>
    </row>
    <row r="139" spans="1:8" x14ac:dyDescent="0.2">
      <c r="A139" s="16" t="s">
        <v>264</v>
      </c>
      <c r="B139" s="17" t="s">
        <v>269</v>
      </c>
      <c r="C139" s="17" t="s">
        <v>268</v>
      </c>
      <c r="D139" s="18">
        <v>0.69979999999999998</v>
      </c>
      <c r="E139" s="19">
        <v>2624.25</v>
      </c>
      <c r="F139" s="19">
        <v>3149.1</v>
      </c>
      <c r="G139" s="19">
        <v>5248.5</v>
      </c>
      <c r="H139" s="19">
        <v>6298.2</v>
      </c>
    </row>
    <row r="140" spans="1:8" x14ac:dyDescent="0.2">
      <c r="A140" s="16" t="s">
        <v>270</v>
      </c>
      <c r="B140" s="17" t="s">
        <v>271</v>
      </c>
      <c r="C140" s="17" t="s">
        <v>248</v>
      </c>
      <c r="D140" s="18">
        <v>0.65659999999999996</v>
      </c>
      <c r="E140" s="19">
        <v>2462.25</v>
      </c>
      <c r="F140" s="19">
        <v>2954.7</v>
      </c>
      <c r="G140" s="19">
        <v>4924.5</v>
      </c>
      <c r="H140" s="19">
        <v>5909.4</v>
      </c>
    </row>
    <row r="141" spans="1:8" x14ac:dyDescent="0.2">
      <c r="A141" s="16" t="s">
        <v>270</v>
      </c>
      <c r="B141" s="17" t="s">
        <v>272</v>
      </c>
      <c r="C141" s="17" t="s">
        <v>246</v>
      </c>
      <c r="D141" s="18">
        <v>0.38729999999999998</v>
      </c>
      <c r="E141" s="19">
        <v>1452.375</v>
      </c>
      <c r="F141" s="19">
        <v>1742.85</v>
      </c>
      <c r="G141" s="19">
        <v>2904.75</v>
      </c>
      <c r="H141" s="19">
        <v>3485.7</v>
      </c>
    </row>
    <row r="142" spans="1:8" x14ac:dyDescent="0.2">
      <c r="A142" s="16" t="s">
        <v>270</v>
      </c>
      <c r="B142" s="17" t="s">
        <v>273</v>
      </c>
      <c r="C142" s="17" t="s">
        <v>160</v>
      </c>
      <c r="D142" s="18">
        <v>0.45729999999999998</v>
      </c>
      <c r="E142" s="19">
        <v>1714.875</v>
      </c>
      <c r="F142" s="19">
        <v>2057.8499999999995</v>
      </c>
      <c r="G142" s="19">
        <v>3429.75</v>
      </c>
      <c r="H142" s="19">
        <v>4115.6999999999989</v>
      </c>
    </row>
    <row r="143" spans="1:8" x14ac:dyDescent="0.2">
      <c r="A143" s="16" t="s">
        <v>270</v>
      </c>
      <c r="B143" s="17" t="s">
        <v>274</v>
      </c>
      <c r="C143" s="17" t="s">
        <v>275</v>
      </c>
      <c r="D143" s="18">
        <v>0.69540000000000002</v>
      </c>
      <c r="E143" s="19">
        <v>2607.75</v>
      </c>
      <c r="F143" s="19">
        <v>3129.3</v>
      </c>
      <c r="G143" s="19">
        <v>5215.5</v>
      </c>
      <c r="H143" s="19">
        <v>6258.6</v>
      </c>
    </row>
    <row r="144" spans="1:8" x14ac:dyDescent="0.2">
      <c r="A144" s="16" t="s">
        <v>270</v>
      </c>
      <c r="B144" s="17" t="s">
        <v>276</v>
      </c>
      <c r="C144" s="17" t="s">
        <v>244</v>
      </c>
      <c r="D144" s="18">
        <v>0.44629999999999997</v>
      </c>
      <c r="E144" s="19">
        <v>1673.625</v>
      </c>
      <c r="F144" s="19">
        <v>2008.3499999999997</v>
      </c>
      <c r="G144" s="19">
        <v>3347.25</v>
      </c>
      <c r="H144" s="19">
        <v>4016.6999999999994</v>
      </c>
    </row>
    <row r="145" spans="1:8" x14ac:dyDescent="0.2">
      <c r="A145" s="16" t="s">
        <v>270</v>
      </c>
      <c r="B145" s="17" t="s">
        <v>277</v>
      </c>
      <c r="C145" s="17" t="s">
        <v>244</v>
      </c>
      <c r="D145" s="18">
        <v>0.44190000000000002</v>
      </c>
      <c r="E145" s="19">
        <v>1657.125</v>
      </c>
      <c r="F145" s="19">
        <v>1988.55</v>
      </c>
      <c r="G145" s="19">
        <v>3314.25</v>
      </c>
      <c r="H145" s="19">
        <v>3977.1</v>
      </c>
    </row>
    <row r="146" spans="1:8" x14ac:dyDescent="0.2">
      <c r="A146" s="16" t="s">
        <v>278</v>
      </c>
      <c r="B146" s="17" t="s">
        <v>279</v>
      </c>
      <c r="C146" s="17" t="s">
        <v>280</v>
      </c>
      <c r="D146" s="18">
        <v>3.5832999999999999</v>
      </c>
      <c r="E146" s="19">
        <v>13437.375</v>
      </c>
      <c r="F146" s="19">
        <v>16124.849999999999</v>
      </c>
      <c r="G146" s="19">
        <v>26874.75</v>
      </c>
      <c r="H146" s="19">
        <v>32249.699999999997</v>
      </c>
    </row>
    <row r="147" spans="1:8" x14ac:dyDescent="0.2">
      <c r="A147" s="16" t="s">
        <v>278</v>
      </c>
      <c r="B147" s="17" t="s">
        <v>281</v>
      </c>
      <c r="C147" s="17" t="s">
        <v>282</v>
      </c>
      <c r="D147" s="18">
        <v>3.8887</v>
      </c>
      <c r="E147" s="19">
        <v>14582.625</v>
      </c>
      <c r="F147" s="19">
        <v>17499.149999999998</v>
      </c>
      <c r="G147" s="19">
        <v>29165.25</v>
      </c>
      <c r="H147" s="19">
        <v>34998.299999999996</v>
      </c>
    </row>
    <row r="148" spans="1:8" x14ac:dyDescent="0.2">
      <c r="A148" s="16" t="s">
        <v>278</v>
      </c>
      <c r="B148" s="17" t="s">
        <v>283</v>
      </c>
      <c r="C148" s="17" t="s">
        <v>284</v>
      </c>
      <c r="D148" s="18">
        <v>2.4986999999999999</v>
      </c>
      <c r="E148" s="19">
        <v>9370.125</v>
      </c>
      <c r="F148" s="19">
        <v>11244.15</v>
      </c>
      <c r="G148" s="19">
        <v>18740.25</v>
      </c>
      <c r="H148" s="19">
        <v>22488.3</v>
      </c>
    </row>
    <row r="149" spans="1:8" x14ac:dyDescent="0.2">
      <c r="A149" s="16" t="s">
        <v>278</v>
      </c>
      <c r="B149" s="17" t="s">
        <v>283</v>
      </c>
      <c r="C149" s="17" t="s">
        <v>285</v>
      </c>
      <c r="D149" s="18">
        <v>2.6859000000000002</v>
      </c>
      <c r="E149" s="19">
        <v>10072.125</v>
      </c>
      <c r="F149" s="19">
        <v>12086.55</v>
      </c>
      <c r="G149" s="19">
        <v>20144.25</v>
      </c>
      <c r="H149" s="19">
        <v>24173.1</v>
      </c>
    </row>
    <row r="150" spans="1:8" x14ac:dyDescent="0.2">
      <c r="A150" s="16" t="s">
        <v>278</v>
      </c>
      <c r="B150" s="17" t="s">
        <v>286</v>
      </c>
      <c r="C150" s="17" t="s">
        <v>287</v>
      </c>
      <c r="D150" s="18">
        <v>2.5571000000000002</v>
      </c>
      <c r="E150" s="19">
        <v>9589.125</v>
      </c>
      <c r="F150" s="19">
        <v>11506.949999999999</v>
      </c>
      <c r="G150" s="19">
        <v>19178.25</v>
      </c>
      <c r="H150" s="19">
        <v>23013.899999999998</v>
      </c>
    </row>
    <row r="151" spans="1:8" x14ac:dyDescent="0.2">
      <c r="A151" s="16" t="s">
        <v>288</v>
      </c>
      <c r="B151" s="17" t="s">
        <v>289</v>
      </c>
      <c r="C151" s="17" t="s">
        <v>290</v>
      </c>
      <c r="D151" s="18">
        <v>1.6546000000000001</v>
      </c>
      <c r="E151" s="19">
        <v>6204.75</v>
      </c>
      <c r="F151" s="19">
        <v>7445.7</v>
      </c>
      <c r="G151" s="19">
        <v>12409.5</v>
      </c>
      <c r="H151" s="19">
        <v>14891.4</v>
      </c>
    </row>
    <row r="152" spans="1:8" x14ac:dyDescent="0.2">
      <c r="A152" s="16" t="s">
        <v>288</v>
      </c>
      <c r="B152" s="17" t="s">
        <v>291</v>
      </c>
      <c r="C152" s="17" t="s">
        <v>292</v>
      </c>
      <c r="D152" s="18">
        <v>1.6059000000000001</v>
      </c>
      <c r="E152" s="19">
        <v>6022.125</v>
      </c>
      <c r="F152" s="19">
        <v>7226.55</v>
      </c>
      <c r="G152" s="19">
        <v>12044.25</v>
      </c>
      <c r="H152" s="19">
        <v>14453.1</v>
      </c>
    </row>
    <row r="153" spans="1:8" x14ac:dyDescent="0.2">
      <c r="A153" s="16" t="s">
        <v>288</v>
      </c>
      <c r="B153" s="17" t="s">
        <v>293</v>
      </c>
      <c r="C153" s="17" t="s">
        <v>58</v>
      </c>
      <c r="D153" s="18">
        <v>0.96540000000000004</v>
      </c>
      <c r="E153" s="19">
        <v>3620.25</v>
      </c>
      <c r="F153" s="19">
        <v>4344.3</v>
      </c>
      <c r="G153" s="19">
        <v>7240.5</v>
      </c>
      <c r="H153" s="19">
        <v>8688.6</v>
      </c>
    </row>
    <row r="154" spans="1:8" x14ac:dyDescent="0.2">
      <c r="A154" s="16" t="s">
        <v>294</v>
      </c>
      <c r="B154" s="17" t="s">
        <v>295</v>
      </c>
      <c r="C154" s="17" t="s">
        <v>296</v>
      </c>
      <c r="D154" s="18">
        <v>0.43020000000000003</v>
      </c>
      <c r="E154" s="19">
        <v>1613.25</v>
      </c>
      <c r="F154" s="19">
        <v>1935.9</v>
      </c>
      <c r="G154" s="19">
        <v>3226.5</v>
      </c>
      <c r="H154" s="19">
        <v>3871.8</v>
      </c>
    </row>
    <row r="155" spans="1:8" x14ac:dyDescent="0.2">
      <c r="A155" s="16" t="s">
        <v>297</v>
      </c>
      <c r="B155" s="17" t="s">
        <v>298</v>
      </c>
      <c r="C155" s="17" t="s">
        <v>140</v>
      </c>
      <c r="D155" s="18">
        <v>1.4592000000000001</v>
      </c>
      <c r="E155" s="19">
        <v>5472</v>
      </c>
      <c r="F155" s="19">
        <v>6566.4</v>
      </c>
      <c r="G155" s="19">
        <v>10944</v>
      </c>
      <c r="H155" s="19">
        <v>13132.8</v>
      </c>
    </row>
    <row r="156" spans="1:8" x14ac:dyDescent="0.2">
      <c r="A156" s="16" t="s">
        <v>299</v>
      </c>
      <c r="B156" s="17" t="s">
        <v>300</v>
      </c>
      <c r="C156" s="17" t="s">
        <v>301</v>
      </c>
      <c r="D156" s="18">
        <v>0.45079999999999998</v>
      </c>
      <c r="E156" s="19">
        <v>1690.5</v>
      </c>
      <c r="F156" s="19">
        <v>2028.6</v>
      </c>
      <c r="G156" s="19">
        <v>3381</v>
      </c>
      <c r="H156" s="19">
        <v>4057.2</v>
      </c>
    </row>
    <row r="157" spans="1:8" x14ac:dyDescent="0.2">
      <c r="A157" s="16" t="s">
        <v>299</v>
      </c>
      <c r="B157" s="17" t="s">
        <v>302</v>
      </c>
      <c r="C157" s="17" t="s">
        <v>303</v>
      </c>
      <c r="D157" s="18">
        <v>0.65949999999999998</v>
      </c>
      <c r="E157" s="19">
        <v>2473.125</v>
      </c>
      <c r="F157" s="19">
        <v>2967.75</v>
      </c>
      <c r="G157" s="19">
        <v>4946.25</v>
      </c>
      <c r="H157" s="19">
        <v>5935.5</v>
      </c>
    </row>
    <row r="158" spans="1:8" x14ac:dyDescent="0.2">
      <c r="A158" s="16" t="s">
        <v>299</v>
      </c>
      <c r="B158" s="17" t="s">
        <v>304</v>
      </c>
      <c r="C158" s="17" t="s">
        <v>305</v>
      </c>
      <c r="D158" s="18">
        <v>0.61109999999999998</v>
      </c>
      <c r="E158" s="19">
        <v>2291.625</v>
      </c>
      <c r="F158" s="19">
        <v>2749.95</v>
      </c>
      <c r="G158" s="19">
        <v>4583.25</v>
      </c>
      <c r="H158" s="19">
        <v>5499.9</v>
      </c>
    </row>
    <row r="159" spans="1:8" x14ac:dyDescent="0.2">
      <c r="A159" s="16" t="s">
        <v>306</v>
      </c>
      <c r="B159" s="17" t="s">
        <v>307</v>
      </c>
      <c r="C159" s="17" t="s">
        <v>308</v>
      </c>
      <c r="D159" s="18">
        <v>1.0079</v>
      </c>
      <c r="E159" s="19">
        <v>3779.625</v>
      </c>
      <c r="F159" s="19">
        <v>4535.5499999999993</v>
      </c>
      <c r="G159" s="19">
        <v>7559.25</v>
      </c>
      <c r="H159" s="19">
        <v>9071.0999999999985</v>
      </c>
    </row>
    <row r="160" spans="1:8" x14ac:dyDescent="0.2">
      <c r="A160" s="16" t="s">
        <v>306</v>
      </c>
      <c r="B160" s="17" t="s">
        <v>309</v>
      </c>
      <c r="C160" s="17" t="s">
        <v>310</v>
      </c>
      <c r="D160" s="18">
        <v>1.1288</v>
      </c>
      <c r="E160" s="19">
        <v>4233</v>
      </c>
      <c r="F160" s="19">
        <v>5079.6000000000004</v>
      </c>
      <c r="G160" s="19">
        <v>8466</v>
      </c>
      <c r="H160" s="19">
        <v>10159.200000000001</v>
      </c>
    </row>
    <row r="161" spans="1:8" x14ac:dyDescent="0.2">
      <c r="A161" s="16" t="s">
        <v>306</v>
      </c>
      <c r="B161" s="17" t="s">
        <v>311</v>
      </c>
      <c r="C161" s="17" t="s">
        <v>310</v>
      </c>
      <c r="D161" s="18">
        <v>1.8768</v>
      </c>
      <c r="E161" s="19">
        <v>7038</v>
      </c>
      <c r="F161" s="19">
        <v>8445.6</v>
      </c>
      <c r="G161" s="19">
        <v>14076</v>
      </c>
      <c r="H161" s="19">
        <v>16891.2</v>
      </c>
    </row>
    <row r="162" spans="1:8" x14ac:dyDescent="0.2">
      <c r="A162" s="16" t="s">
        <v>306</v>
      </c>
      <c r="B162" s="17" t="s">
        <v>312</v>
      </c>
      <c r="C162" s="17" t="s">
        <v>313</v>
      </c>
      <c r="D162" s="18">
        <v>2.2161</v>
      </c>
      <c r="E162" s="19">
        <v>8310.375</v>
      </c>
      <c r="F162" s="19">
        <v>9972.4499999999989</v>
      </c>
      <c r="G162" s="19">
        <v>16620.75</v>
      </c>
      <c r="H162" s="19">
        <v>19944.899999999998</v>
      </c>
    </row>
    <row r="163" spans="1:8" x14ac:dyDescent="0.2">
      <c r="A163" s="16" t="s">
        <v>306</v>
      </c>
      <c r="B163" s="17" t="s">
        <v>314</v>
      </c>
      <c r="C163" s="17" t="s">
        <v>313</v>
      </c>
      <c r="D163" s="18">
        <v>2.2494999999999998</v>
      </c>
      <c r="E163" s="19">
        <v>8435.625</v>
      </c>
      <c r="F163" s="19">
        <v>10122.75</v>
      </c>
      <c r="G163" s="19">
        <v>16871.25</v>
      </c>
      <c r="H163" s="19">
        <v>20245.5</v>
      </c>
    </row>
    <row r="164" spans="1:8" x14ac:dyDescent="0.2">
      <c r="A164" s="16" t="s">
        <v>315</v>
      </c>
      <c r="B164" s="17" t="s">
        <v>316</v>
      </c>
      <c r="C164" s="17" t="s">
        <v>206</v>
      </c>
      <c r="D164" s="18">
        <v>0.54730000000000001</v>
      </c>
      <c r="E164" s="19">
        <v>2052.375</v>
      </c>
      <c r="F164" s="19">
        <v>2462.85</v>
      </c>
      <c r="G164" s="19">
        <v>4104.75</v>
      </c>
      <c r="H164" s="19">
        <v>4925.7</v>
      </c>
    </row>
    <row r="165" spans="1:8" x14ac:dyDescent="0.2">
      <c r="A165" s="16" t="s">
        <v>315</v>
      </c>
      <c r="B165" s="17" t="s">
        <v>317</v>
      </c>
      <c r="C165" s="17" t="s">
        <v>318</v>
      </c>
      <c r="D165" s="18">
        <v>0.4829</v>
      </c>
      <c r="E165" s="19">
        <v>1810.875</v>
      </c>
      <c r="F165" s="19">
        <v>2173.0500000000002</v>
      </c>
      <c r="G165" s="19">
        <v>3621.75</v>
      </c>
      <c r="H165" s="19">
        <v>4346.1000000000004</v>
      </c>
    </row>
    <row r="166" spans="1:8" x14ac:dyDescent="0.2">
      <c r="A166" s="16" t="s">
        <v>315</v>
      </c>
      <c r="B166" s="17" t="s">
        <v>319</v>
      </c>
      <c r="C166" s="17" t="s">
        <v>320</v>
      </c>
      <c r="D166" s="18">
        <v>0.45639999999999997</v>
      </c>
      <c r="E166" s="19">
        <v>1711.5</v>
      </c>
      <c r="F166" s="19">
        <v>2053.7999999999997</v>
      </c>
      <c r="G166" s="19">
        <v>3423</v>
      </c>
      <c r="H166" s="19">
        <v>4107.5999999999995</v>
      </c>
    </row>
    <row r="167" spans="1:8" x14ac:dyDescent="0.2">
      <c r="A167" s="16" t="s">
        <v>321</v>
      </c>
      <c r="B167" s="17" t="s">
        <v>322</v>
      </c>
      <c r="C167" s="17" t="s">
        <v>133</v>
      </c>
      <c r="D167" s="18">
        <v>0.55420000000000003</v>
      </c>
      <c r="E167" s="19">
        <v>2078.25</v>
      </c>
      <c r="F167" s="19">
        <v>2493.9</v>
      </c>
      <c r="G167" s="19">
        <v>4156.5</v>
      </c>
      <c r="H167" s="19">
        <v>4987.8</v>
      </c>
    </row>
    <row r="168" spans="1:8" x14ac:dyDescent="0.2">
      <c r="A168" s="16" t="s">
        <v>321</v>
      </c>
      <c r="B168" s="17" t="s">
        <v>323</v>
      </c>
      <c r="C168" s="17" t="s">
        <v>133</v>
      </c>
      <c r="D168" s="18">
        <v>0.58379999999999999</v>
      </c>
      <c r="E168" s="19">
        <v>2189.25</v>
      </c>
      <c r="F168" s="19">
        <v>2627.1</v>
      </c>
      <c r="G168" s="19">
        <v>4378.5</v>
      </c>
      <c r="H168" s="19">
        <v>5254.2</v>
      </c>
    </row>
    <row r="169" spans="1:8" x14ac:dyDescent="0.2">
      <c r="A169" s="16" t="s">
        <v>321</v>
      </c>
      <c r="B169" s="17" t="s">
        <v>324</v>
      </c>
      <c r="C169" s="17" t="s">
        <v>133</v>
      </c>
      <c r="D169" s="18">
        <v>0.59360000000000002</v>
      </c>
      <c r="E169" s="19">
        <v>2226</v>
      </c>
      <c r="F169" s="19">
        <v>2671.2</v>
      </c>
      <c r="G169" s="19">
        <v>4452</v>
      </c>
      <c r="H169" s="19">
        <v>5342.4</v>
      </c>
    </row>
    <row r="170" spans="1:8" x14ac:dyDescent="0.2">
      <c r="A170" s="16" t="s">
        <v>321</v>
      </c>
      <c r="B170" s="17" t="s">
        <v>325</v>
      </c>
      <c r="C170" s="17" t="s">
        <v>133</v>
      </c>
      <c r="D170" s="18">
        <v>0.62519999999999998</v>
      </c>
      <c r="E170" s="19">
        <v>2344.5</v>
      </c>
      <c r="F170" s="19">
        <v>2813.3999999999996</v>
      </c>
      <c r="G170" s="19">
        <v>4689</v>
      </c>
      <c r="H170" s="19">
        <v>5626.7999999999993</v>
      </c>
    </row>
    <row r="171" spans="1:8" x14ac:dyDescent="0.2">
      <c r="A171" s="16" t="s">
        <v>321</v>
      </c>
      <c r="B171" s="17" t="s">
        <v>326</v>
      </c>
      <c r="C171" s="17" t="s">
        <v>327</v>
      </c>
      <c r="D171" s="18">
        <v>0.6724</v>
      </c>
      <c r="E171" s="19">
        <v>2521.5</v>
      </c>
      <c r="F171" s="19">
        <v>3025.7999999999997</v>
      </c>
      <c r="G171" s="19">
        <v>5043</v>
      </c>
      <c r="H171" s="19">
        <v>6051.5999999999995</v>
      </c>
    </row>
    <row r="172" spans="1:8" x14ac:dyDescent="0.2">
      <c r="A172" s="16" t="s">
        <v>321</v>
      </c>
      <c r="B172" s="17" t="s">
        <v>328</v>
      </c>
      <c r="C172" s="17" t="s">
        <v>329</v>
      </c>
      <c r="D172" s="18">
        <v>0.62639999999999996</v>
      </c>
      <c r="E172" s="19">
        <v>2349</v>
      </c>
      <c r="F172" s="19">
        <v>2818.7999999999997</v>
      </c>
      <c r="G172" s="19">
        <v>4698</v>
      </c>
      <c r="H172" s="19">
        <v>5637.5999999999995</v>
      </c>
    </row>
    <row r="173" spans="1:8" x14ac:dyDescent="0.2">
      <c r="A173" s="16" t="s">
        <v>321</v>
      </c>
      <c r="B173" s="17" t="s">
        <v>330</v>
      </c>
      <c r="C173" s="17" t="s">
        <v>331</v>
      </c>
      <c r="D173" s="18">
        <v>0.72319999999999995</v>
      </c>
      <c r="E173" s="19">
        <v>2712</v>
      </c>
      <c r="F173" s="19">
        <v>3254.3999999999996</v>
      </c>
      <c r="G173" s="19">
        <v>5424</v>
      </c>
      <c r="H173" s="19">
        <v>6508.7999999999993</v>
      </c>
    </row>
    <row r="174" spans="1:8" x14ac:dyDescent="0.2">
      <c r="A174" s="16" t="s">
        <v>321</v>
      </c>
      <c r="B174" s="17" t="s">
        <v>332</v>
      </c>
      <c r="C174" s="17" t="s">
        <v>236</v>
      </c>
      <c r="D174" s="18">
        <v>0.75390000000000001</v>
      </c>
      <c r="E174" s="19">
        <v>2827.125</v>
      </c>
      <c r="F174" s="19">
        <v>3392.5499999999997</v>
      </c>
      <c r="G174" s="19">
        <v>5654.25</v>
      </c>
      <c r="H174" s="19">
        <v>6785.0999999999995</v>
      </c>
    </row>
    <row r="175" spans="1:8" x14ac:dyDescent="0.2">
      <c r="A175" s="16" t="s">
        <v>321</v>
      </c>
      <c r="B175" s="17" t="s">
        <v>333</v>
      </c>
      <c r="C175" s="17" t="s">
        <v>128</v>
      </c>
      <c r="D175" s="18">
        <v>0.83140000000000003</v>
      </c>
      <c r="E175" s="19">
        <v>3117.75</v>
      </c>
      <c r="F175" s="19">
        <v>3741.3</v>
      </c>
      <c r="G175" s="19">
        <v>6235.5</v>
      </c>
      <c r="H175" s="19">
        <v>7482.6</v>
      </c>
    </row>
    <row r="176" spans="1:8" x14ac:dyDescent="0.2">
      <c r="A176" s="16" t="s">
        <v>334</v>
      </c>
      <c r="B176" s="17" t="s">
        <v>335</v>
      </c>
      <c r="C176" s="17" t="s">
        <v>336</v>
      </c>
      <c r="D176" s="18">
        <v>0.42299999999999999</v>
      </c>
      <c r="E176" s="19">
        <v>1586.25</v>
      </c>
      <c r="F176" s="19">
        <v>1903.4999999999998</v>
      </c>
      <c r="G176" s="19">
        <v>3172.5</v>
      </c>
      <c r="H176" s="19">
        <v>3806.9999999999995</v>
      </c>
    </row>
    <row r="177" spans="1:8" x14ac:dyDescent="0.2">
      <c r="A177" s="16" t="s">
        <v>337</v>
      </c>
      <c r="B177" s="17" t="s">
        <v>338</v>
      </c>
      <c r="C177" s="17" t="s">
        <v>339</v>
      </c>
      <c r="D177" s="18">
        <v>0.46279999999999999</v>
      </c>
      <c r="E177" s="19">
        <v>1735.5</v>
      </c>
      <c r="F177" s="19">
        <v>2082.6</v>
      </c>
      <c r="G177" s="19">
        <v>3471</v>
      </c>
      <c r="H177" s="19">
        <v>4165.2</v>
      </c>
    </row>
    <row r="178" spans="1:8" x14ac:dyDescent="0.2">
      <c r="A178" s="16" t="s">
        <v>337</v>
      </c>
      <c r="B178" s="17" t="s">
        <v>340</v>
      </c>
      <c r="C178" s="17" t="s">
        <v>341</v>
      </c>
      <c r="D178" s="18">
        <v>0.43659999999999999</v>
      </c>
      <c r="E178" s="19">
        <v>1637.25</v>
      </c>
      <c r="F178" s="19">
        <v>1964.6999999999998</v>
      </c>
      <c r="G178" s="19">
        <v>3274.5</v>
      </c>
      <c r="H178" s="19">
        <v>3929.3999999999996</v>
      </c>
    </row>
    <row r="179" spans="1:8" x14ac:dyDescent="0.2">
      <c r="A179" s="16" t="s">
        <v>337</v>
      </c>
      <c r="B179" s="17" t="s">
        <v>340</v>
      </c>
      <c r="C179" s="17" t="s">
        <v>342</v>
      </c>
      <c r="D179" s="18">
        <v>0.45369999999999999</v>
      </c>
      <c r="E179" s="19">
        <v>1701.375</v>
      </c>
      <c r="F179" s="19">
        <v>2041.6499999999996</v>
      </c>
      <c r="G179" s="19">
        <v>3402.75</v>
      </c>
      <c r="H179" s="19">
        <v>4083.2999999999993</v>
      </c>
    </row>
    <row r="180" spans="1:8" x14ac:dyDescent="0.2">
      <c r="A180" s="16" t="s">
        <v>337</v>
      </c>
      <c r="B180" s="17" t="s">
        <v>343</v>
      </c>
      <c r="C180" s="17" t="s">
        <v>156</v>
      </c>
      <c r="D180" s="18">
        <v>0.59089999999999998</v>
      </c>
      <c r="E180" s="19">
        <v>2215.875</v>
      </c>
      <c r="F180" s="19">
        <v>2659.0499999999997</v>
      </c>
      <c r="G180" s="19">
        <v>4431.75</v>
      </c>
      <c r="H180" s="19">
        <v>5318.0999999999995</v>
      </c>
    </row>
    <row r="181" spans="1:8" x14ac:dyDescent="0.2">
      <c r="A181" s="16" t="s">
        <v>344</v>
      </c>
      <c r="B181" s="17" t="s">
        <v>345</v>
      </c>
      <c r="C181" s="17" t="s">
        <v>67</v>
      </c>
      <c r="D181" s="18">
        <v>0.50490000000000002</v>
      </c>
      <c r="E181" s="19">
        <v>1893.375</v>
      </c>
      <c r="F181" s="19">
        <v>2272.0499999999997</v>
      </c>
      <c r="G181" s="19">
        <v>3786.75</v>
      </c>
      <c r="H181" s="19">
        <v>4544.0999999999995</v>
      </c>
    </row>
    <row r="182" spans="1:8" x14ac:dyDescent="0.2">
      <c r="A182" s="16" t="s">
        <v>344</v>
      </c>
      <c r="B182" s="17" t="s">
        <v>345</v>
      </c>
      <c r="C182" s="17" t="s">
        <v>156</v>
      </c>
      <c r="D182" s="18">
        <v>0.51490000000000002</v>
      </c>
      <c r="E182" s="19">
        <v>1930.875</v>
      </c>
      <c r="F182" s="19">
        <v>2317.0499999999997</v>
      </c>
      <c r="G182" s="19">
        <v>3861.75</v>
      </c>
      <c r="H182" s="19">
        <v>4634.0999999999995</v>
      </c>
    </row>
    <row r="183" spans="1:8" x14ac:dyDescent="0.2">
      <c r="A183" s="16" t="s">
        <v>344</v>
      </c>
      <c r="B183" s="17" t="s">
        <v>346</v>
      </c>
      <c r="C183" s="17" t="s">
        <v>160</v>
      </c>
      <c r="D183" s="18">
        <v>0.44400000000000001</v>
      </c>
      <c r="E183" s="19">
        <v>1665</v>
      </c>
      <c r="F183" s="19">
        <v>1997.9999999999998</v>
      </c>
      <c r="G183" s="19">
        <v>3330</v>
      </c>
      <c r="H183" s="19">
        <v>3995.9999999999995</v>
      </c>
    </row>
    <row r="184" spans="1:8" x14ac:dyDescent="0.2">
      <c r="A184" s="16" t="s">
        <v>344</v>
      </c>
      <c r="B184" s="17" t="s">
        <v>346</v>
      </c>
      <c r="C184" s="17" t="s">
        <v>301</v>
      </c>
      <c r="D184" s="18">
        <v>0.42630000000000001</v>
      </c>
      <c r="E184" s="19">
        <v>1598.625</v>
      </c>
      <c r="F184" s="19">
        <v>1918.3500000000001</v>
      </c>
      <c r="G184" s="19">
        <v>3197.25</v>
      </c>
      <c r="H184" s="19">
        <v>3836.7000000000003</v>
      </c>
    </row>
    <row r="185" spans="1:8" x14ac:dyDescent="0.2">
      <c r="A185" s="16" t="s">
        <v>344</v>
      </c>
      <c r="B185" s="17" t="s">
        <v>347</v>
      </c>
      <c r="C185" s="17" t="s">
        <v>67</v>
      </c>
      <c r="D185" s="18">
        <v>0.47839999999999999</v>
      </c>
      <c r="E185" s="19">
        <v>1794</v>
      </c>
      <c r="F185" s="19">
        <v>2152.7999999999997</v>
      </c>
      <c r="G185" s="19">
        <v>3588</v>
      </c>
      <c r="H185" s="19">
        <v>4305.5999999999995</v>
      </c>
    </row>
    <row r="186" spans="1:8" x14ac:dyDescent="0.2">
      <c r="A186" s="16" t="s">
        <v>344</v>
      </c>
      <c r="B186" s="17" t="s">
        <v>347</v>
      </c>
      <c r="C186" s="17" t="s">
        <v>156</v>
      </c>
      <c r="D186" s="18">
        <v>0.50829999999999997</v>
      </c>
      <c r="E186" s="19">
        <v>1906.125</v>
      </c>
      <c r="F186" s="19">
        <v>2287.35</v>
      </c>
      <c r="G186" s="19">
        <v>3812.25</v>
      </c>
      <c r="H186" s="19">
        <v>4574.7</v>
      </c>
    </row>
    <row r="187" spans="1:8" x14ac:dyDescent="0.2">
      <c r="A187" s="16" t="s">
        <v>344</v>
      </c>
      <c r="B187" s="17" t="s">
        <v>348</v>
      </c>
      <c r="C187" s="17" t="s">
        <v>156</v>
      </c>
      <c r="D187" s="18">
        <v>0.55200000000000005</v>
      </c>
      <c r="E187" s="19">
        <v>2070</v>
      </c>
      <c r="F187" s="19">
        <v>2484</v>
      </c>
      <c r="G187" s="19">
        <v>4140</v>
      </c>
      <c r="H187" s="19">
        <v>4968</v>
      </c>
    </row>
    <row r="188" spans="1:8" x14ac:dyDescent="0.2">
      <c r="A188" s="16" t="s">
        <v>344</v>
      </c>
      <c r="B188" s="17" t="s">
        <v>349</v>
      </c>
      <c r="C188" s="17" t="s">
        <v>160</v>
      </c>
      <c r="D188" s="18">
        <v>0.48720000000000002</v>
      </c>
      <c r="E188" s="19">
        <v>1827</v>
      </c>
      <c r="F188" s="19">
        <v>2192.4</v>
      </c>
      <c r="G188" s="19">
        <v>3654</v>
      </c>
      <c r="H188" s="19">
        <v>4384.8</v>
      </c>
    </row>
    <row r="189" spans="1:8" x14ac:dyDescent="0.2">
      <c r="A189" s="16" t="s">
        <v>344</v>
      </c>
      <c r="B189" s="17" t="s">
        <v>349</v>
      </c>
      <c r="C189" s="17" t="s">
        <v>156</v>
      </c>
      <c r="D189" s="18">
        <v>0.49980000000000002</v>
      </c>
      <c r="E189" s="19">
        <v>1874.25</v>
      </c>
      <c r="F189" s="19">
        <v>2249.1</v>
      </c>
      <c r="G189" s="19">
        <v>3748.5</v>
      </c>
      <c r="H189" s="19">
        <v>4498.2</v>
      </c>
    </row>
    <row r="190" spans="1:8" x14ac:dyDescent="0.2">
      <c r="A190" s="16" t="s">
        <v>344</v>
      </c>
      <c r="B190" s="17" t="s">
        <v>350</v>
      </c>
      <c r="C190" s="17" t="s">
        <v>133</v>
      </c>
      <c r="D190" s="18">
        <v>0.51060000000000005</v>
      </c>
      <c r="E190" s="19">
        <v>1914.7500000000002</v>
      </c>
      <c r="F190" s="19">
        <v>2297.7000000000003</v>
      </c>
      <c r="G190" s="19">
        <v>3829.5000000000005</v>
      </c>
      <c r="H190" s="19">
        <v>4595.4000000000005</v>
      </c>
    </row>
    <row r="191" spans="1:8" x14ac:dyDescent="0.2">
      <c r="A191" s="16" t="s">
        <v>351</v>
      </c>
      <c r="B191" s="17" t="s">
        <v>352</v>
      </c>
      <c r="C191" s="17" t="s">
        <v>160</v>
      </c>
      <c r="D191" s="18">
        <v>0.52210000000000001</v>
      </c>
      <c r="E191" s="19">
        <v>1957.875</v>
      </c>
      <c r="F191" s="19">
        <v>2349.4499999999998</v>
      </c>
      <c r="G191" s="19">
        <v>3915.75</v>
      </c>
      <c r="H191" s="19">
        <v>4698.8999999999996</v>
      </c>
    </row>
    <row r="192" spans="1:8" x14ac:dyDescent="0.2">
      <c r="A192" s="16" t="s">
        <v>351</v>
      </c>
      <c r="B192" s="17" t="s">
        <v>353</v>
      </c>
      <c r="C192" s="17" t="s">
        <v>354</v>
      </c>
      <c r="D192" s="18">
        <v>0.55220000000000002</v>
      </c>
      <c r="E192" s="19">
        <v>2070.75</v>
      </c>
      <c r="F192" s="19">
        <v>2484.9</v>
      </c>
      <c r="G192" s="19">
        <v>4141.5</v>
      </c>
      <c r="H192" s="19">
        <v>4969.8</v>
      </c>
    </row>
    <row r="193" spans="1:8" x14ac:dyDescent="0.2">
      <c r="A193" s="16" t="s">
        <v>351</v>
      </c>
      <c r="B193" s="17" t="s">
        <v>355</v>
      </c>
      <c r="C193" s="17" t="s">
        <v>356</v>
      </c>
      <c r="D193" s="18">
        <v>0.45760000000000001</v>
      </c>
      <c r="E193" s="19">
        <v>1716</v>
      </c>
      <c r="F193" s="19">
        <v>2059.1999999999998</v>
      </c>
      <c r="G193" s="19">
        <v>3432</v>
      </c>
      <c r="H193" s="19">
        <v>4118.3999999999996</v>
      </c>
    </row>
    <row r="194" spans="1:8" x14ac:dyDescent="0.2">
      <c r="A194" s="16" t="s">
        <v>351</v>
      </c>
      <c r="B194" s="17" t="s">
        <v>355</v>
      </c>
      <c r="C194" s="17" t="s">
        <v>156</v>
      </c>
      <c r="D194" s="18">
        <v>0.52149999999999996</v>
      </c>
      <c r="E194" s="19">
        <v>1955.6249999999998</v>
      </c>
      <c r="F194" s="19">
        <v>2346.7499999999995</v>
      </c>
      <c r="G194" s="19">
        <v>3911.2499999999995</v>
      </c>
      <c r="H194" s="19">
        <v>4693.4999999999991</v>
      </c>
    </row>
    <row r="195" spans="1:8" x14ac:dyDescent="0.2">
      <c r="A195" s="16" t="s">
        <v>351</v>
      </c>
      <c r="B195" s="17" t="s">
        <v>355</v>
      </c>
      <c r="C195" s="17" t="s">
        <v>301</v>
      </c>
      <c r="D195" s="18">
        <v>0.42549999999999999</v>
      </c>
      <c r="E195" s="19">
        <v>1595.625</v>
      </c>
      <c r="F195" s="19">
        <v>1914.7499999999998</v>
      </c>
      <c r="G195" s="19">
        <v>3191.25</v>
      </c>
      <c r="H195" s="19">
        <v>3829.4999999999995</v>
      </c>
    </row>
    <row r="196" spans="1:8" x14ac:dyDescent="0.2">
      <c r="A196" s="16" t="s">
        <v>351</v>
      </c>
      <c r="B196" s="17" t="s">
        <v>357</v>
      </c>
      <c r="C196" s="17" t="s">
        <v>156</v>
      </c>
      <c r="D196" s="18">
        <v>0.57489999999999997</v>
      </c>
      <c r="E196" s="19">
        <v>2155.875</v>
      </c>
      <c r="F196" s="19">
        <v>2587.0499999999997</v>
      </c>
      <c r="G196" s="19">
        <v>4311.75</v>
      </c>
      <c r="H196" s="19">
        <v>5174.0999999999995</v>
      </c>
    </row>
    <row r="197" spans="1:8" x14ac:dyDescent="0.2">
      <c r="A197" s="16" t="s">
        <v>351</v>
      </c>
      <c r="B197" s="17" t="s">
        <v>358</v>
      </c>
      <c r="C197" s="17" t="s">
        <v>156</v>
      </c>
      <c r="D197" s="18">
        <v>0.54720000000000002</v>
      </c>
      <c r="E197" s="19">
        <v>2052</v>
      </c>
      <c r="F197" s="19">
        <v>2462.4</v>
      </c>
      <c r="G197" s="19">
        <v>4104</v>
      </c>
      <c r="H197" s="19">
        <v>4924.8</v>
      </c>
    </row>
    <row r="198" spans="1:8" x14ac:dyDescent="0.2">
      <c r="A198" s="16" t="s">
        <v>351</v>
      </c>
      <c r="B198" s="17" t="s">
        <v>359</v>
      </c>
      <c r="C198" s="17" t="s">
        <v>156</v>
      </c>
      <c r="D198" s="18">
        <v>0.57740000000000002</v>
      </c>
      <c r="E198" s="19">
        <v>2165.25</v>
      </c>
      <c r="F198" s="19">
        <v>2598.3000000000002</v>
      </c>
      <c r="G198" s="19">
        <v>4330.5</v>
      </c>
      <c r="H198" s="19">
        <v>5196.6000000000004</v>
      </c>
    </row>
    <row r="199" spans="1:8" x14ac:dyDescent="0.2">
      <c r="A199" s="16" t="s">
        <v>351</v>
      </c>
      <c r="B199" s="17" t="s">
        <v>360</v>
      </c>
      <c r="C199" s="17" t="s">
        <v>156</v>
      </c>
      <c r="D199" s="18">
        <v>0.59419999999999995</v>
      </c>
      <c r="E199" s="19">
        <v>2228.25</v>
      </c>
      <c r="F199" s="19">
        <v>2673.8999999999996</v>
      </c>
      <c r="G199" s="19">
        <v>4456.5</v>
      </c>
      <c r="H199" s="19">
        <v>5347.7999999999993</v>
      </c>
    </row>
    <row r="200" spans="1:8" x14ac:dyDescent="0.2">
      <c r="A200" s="16" t="s">
        <v>351</v>
      </c>
      <c r="B200" s="17" t="s">
        <v>361</v>
      </c>
      <c r="C200" s="17" t="s">
        <v>156</v>
      </c>
      <c r="D200" s="18">
        <v>0.64190000000000003</v>
      </c>
      <c r="E200" s="19">
        <v>2407.125</v>
      </c>
      <c r="F200" s="19">
        <v>2888.5499999999997</v>
      </c>
      <c r="G200" s="19">
        <v>4814.25</v>
      </c>
      <c r="H200" s="19">
        <v>5777.0999999999995</v>
      </c>
    </row>
    <row r="201" spans="1:8" x14ac:dyDescent="0.2">
      <c r="A201" s="16" t="s">
        <v>351</v>
      </c>
      <c r="B201" s="17" t="s">
        <v>362</v>
      </c>
      <c r="C201" s="17" t="s">
        <v>156</v>
      </c>
      <c r="D201" s="18">
        <v>0.65210000000000001</v>
      </c>
      <c r="E201" s="19">
        <v>2445.375</v>
      </c>
      <c r="F201" s="19">
        <v>2934.45</v>
      </c>
      <c r="G201" s="19">
        <v>4890.75</v>
      </c>
      <c r="H201" s="19">
        <v>5868.9</v>
      </c>
    </row>
    <row r="202" spans="1:8" x14ac:dyDescent="0.2">
      <c r="A202" s="16" t="s">
        <v>363</v>
      </c>
      <c r="B202" s="17" t="s">
        <v>364</v>
      </c>
      <c r="C202" s="17" t="s">
        <v>59</v>
      </c>
      <c r="D202" s="18">
        <v>0.99119999999999997</v>
      </c>
      <c r="E202" s="19">
        <v>3717</v>
      </c>
      <c r="F202" s="19">
        <v>4460.3999999999996</v>
      </c>
      <c r="G202" s="19">
        <v>7434</v>
      </c>
      <c r="H202" s="19">
        <v>8920.7999999999993</v>
      </c>
    </row>
    <row r="203" spans="1:8" x14ac:dyDescent="0.2">
      <c r="A203" s="16" t="s">
        <v>363</v>
      </c>
      <c r="B203" s="17" t="s">
        <v>365</v>
      </c>
      <c r="C203" s="17" t="s">
        <v>90</v>
      </c>
      <c r="D203" s="18">
        <v>1.3240000000000001</v>
      </c>
      <c r="E203" s="19">
        <v>4965</v>
      </c>
      <c r="F203" s="19">
        <v>5958</v>
      </c>
      <c r="G203" s="19">
        <v>9930</v>
      </c>
      <c r="H203" s="19">
        <v>11916</v>
      </c>
    </row>
    <row r="204" spans="1:8" x14ac:dyDescent="0.2">
      <c r="A204" s="16" t="s">
        <v>363</v>
      </c>
      <c r="B204" s="17" t="s">
        <v>366</v>
      </c>
      <c r="C204" s="17" t="s">
        <v>367</v>
      </c>
      <c r="D204" s="18">
        <v>1.1378999999999999</v>
      </c>
      <c r="E204" s="19">
        <v>4267.125</v>
      </c>
      <c r="F204" s="19">
        <v>5120.5499999999993</v>
      </c>
      <c r="G204" s="19">
        <v>8534.25</v>
      </c>
      <c r="H204" s="19">
        <v>10241.099999999999</v>
      </c>
    </row>
    <row r="205" spans="1:8" x14ac:dyDescent="0.2">
      <c r="A205" s="16" t="s">
        <v>363</v>
      </c>
      <c r="B205" s="17" t="s">
        <v>368</v>
      </c>
      <c r="C205" s="17" t="s">
        <v>59</v>
      </c>
      <c r="D205" s="18">
        <v>0.97489999999999999</v>
      </c>
      <c r="E205" s="19">
        <v>3655.875</v>
      </c>
      <c r="F205" s="19">
        <v>4387.05</v>
      </c>
      <c r="G205" s="19">
        <v>7311.75</v>
      </c>
      <c r="H205" s="19">
        <v>8774.1</v>
      </c>
    </row>
    <row r="206" spans="1:8" x14ac:dyDescent="0.2">
      <c r="A206" s="16" t="s">
        <v>363</v>
      </c>
      <c r="B206" s="17" t="s">
        <v>369</v>
      </c>
      <c r="C206" s="17" t="s">
        <v>90</v>
      </c>
      <c r="D206" s="18">
        <v>1.3078000000000001</v>
      </c>
      <c r="E206" s="19">
        <v>4904.25</v>
      </c>
      <c r="F206" s="19">
        <v>5885.1</v>
      </c>
      <c r="G206" s="19">
        <v>9808.5</v>
      </c>
      <c r="H206" s="19">
        <v>11770.2</v>
      </c>
    </row>
    <row r="207" spans="1:8" x14ac:dyDescent="0.2">
      <c r="A207" s="16" t="s">
        <v>363</v>
      </c>
      <c r="B207" s="17" t="s">
        <v>370</v>
      </c>
      <c r="C207" s="17" t="s">
        <v>367</v>
      </c>
      <c r="D207" s="18">
        <v>1.1215999999999999</v>
      </c>
      <c r="E207" s="19">
        <v>4206</v>
      </c>
      <c r="F207" s="19">
        <v>5047.1999999999989</v>
      </c>
      <c r="G207" s="19">
        <v>8412</v>
      </c>
      <c r="H207" s="19">
        <v>10094.399999999998</v>
      </c>
    </row>
    <row r="208" spans="1:8" x14ac:dyDescent="0.2">
      <c r="A208" s="16" t="s">
        <v>363</v>
      </c>
      <c r="B208" s="17" t="s">
        <v>371</v>
      </c>
      <c r="C208" s="17" t="s">
        <v>236</v>
      </c>
      <c r="D208" s="18">
        <v>1.7119</v>
      </c>
      <c r="E208" s="19">
        <v>6419.625</v>
      </c>
      <c r="F208" s="19">
        <v>7703.5499999999993</v>
      </c>
      <c r="G208" s="19">
        <v>12839.25</v>
      </c>
      <c r="H208" s="19">
        <v>15407.099999999999</v>
      </c>
    </row>
    <row r="209" spans="1:8" x14ac:dyDescent="0.2">
      <c r="A209" s="16" t="s">
        <v>363</v>
      </c>
      <c r="B209" s="17" t="s">
        <v>372</v>
      </c>
      <c r="C209" s="17" t="s">
        <v>373</v>
      </c>
      <c r="D209" s="18">
        <v>1.8240000000000001</v>
      </c>
      <c r="E209" s="19">
        <v>6840</v>
      </c>
      <c r="F209" s="19">
        <v>8208</v>
      </c>
      <c r="G209" s="19">
        <v>13680</v>
      </c>
      <c r="H209" s="19">
        <v>16416</v>
      </c>
    </row>
    <row r="210" spans="1:8" x14ac:dyDescent="0.2">
      <c r="A210" s="16" t="s">
        <v>363</v>
      </c>
      <c r="B210" s="17" t="s">
        <v>374</v>
      </c>
      <c r="C210" s="17" t="s">
        <v>95</v>
      </c>
      <c r="D210" s="18">
        <v>1.7082999999999999</v>
      </c>
      <c r="E210" s="19">
        <v>6406.125</v>
      </c>
      <c r="F210" s="19">
        <v>7687.35</v>
      </c>
      <c r="G210" s="19">
        <v>12812.25</v>
      </c>
      <c r="H210" s="19">
        <v>15374.7</v>
      </c>
    </row>
    <row r="211" spans="1:8" x14ac:dyDescent="0.2">
      <c r="A211" s="16" t="s">
        <v>363</v>
      </c>
      <c r="B211" s="17" t="s">
        <v>375</v>
      </c>
      <c r="C211" s="17" t="s">
        <v>373</v>
      </c>
      <c r="D211" s="18">
        <v>1.7641</v>
      </c>
      <c r="E211" s="19">
        <v>6615.375</v>
      </c>
      <c r="F211" s="19">
        <v>7938.45</v>
      </c>
      <c r="G211" s="19">
        <v>13230.75</v>
      </c>
      <c r="H211" s="19">
        <v>15876.9</v>
      </c>
    </row>
    <row r="212" spans="1:8" x14ac:dyDescent="0.2">
      <c r="A212" s="16" t="s">
        <v>363</v>
      </c>
      <c r="B212" s="17" t="s">
        <v>376</v>
      </c>
      <c r="C212" s="17" t="s">
        <v>95</v>
      </c>
      <c r="D212" s="18">
        <v>1.6307</v>
      </c>
      <c r="E212" s="19">
        <v>6115.125</v>
      </c>
      <c r="F212" s="19">
        <v>7338.15</v>
      </c>
      <c r="G212" s="19">
        <v>12230.25</v>
      </c>
      <c r="H212" s="19">
        <v>14676.3</v>
      </c>
    </row>
    <row r="213" spans="1:8" x14ac:dyDescent="0.2">
      <c r="A213" s="16" t="s">
        <v>363</v>
      </c>
      <c r="B213" s="17" t="s">
        <v>377</v>
      </c>
      <c r="C213" s="17" t="s">
        <v>95</v>
      </c>
      <c r="D213" s="18">
        <v>1.6794</v>
      </c>
      <c r="E213" s="19">
        <v>6297.75</v>
      </c>
      <c r="F213" s="19">
        <v>7557.2999999999993</v>
      </c>
      <c r="G213" s="19">
        <v>12595.5</v>
      </c>
      <c r="H213" s="19">
        <v>15114.599999999999</v>
      </c>
    </row>
    <row r="214" spans="1:8" x14ac:dyDescent="0.2">
      <c r="A214" s="16" t="s">
        <v>363</v>
      </c>
      <c r="B214" s="17" t="s">
        <v>378</v>
      </c>
      <c r="C214" s="17" t="s">
        <v>99</v>
      </c>
      <c r="D214" s="18">
        <v>1.3129</v>
      </c>
      <c r="E214" s="19">
        <v>4923.375</v>
      </c>
      <c r="F214" s="19">
        <v>5908.05</v>
      </c>
      <c r="G214" s="19">
        <v>9846.75</v>
      </c>
      <c r="H214" s="19">
        <v>11816.1</v>
      </c>
    </row>
    <row r="215" spans="1:8" x14ac:dyDescent="0.2">
      <c r="A215" s="16" t="s">
        <v>363</v>
      </c>
      <c r="B215" s="17" t="s">
        <v>379</v>
      </c>
      <c r="C215" s="17" t="s">
        <v>380</v>
      </c>
      <c r="D215" s="18">
        <v>1.5193000000000001</v>
      </c>
      <c r="E215" s="19">
        <v>5697.375</v>
      </c>
      <c r="F215" s="19">
        <v>6836.85</v>
      </c>
      <c r="G215" s="19">
        <v>11394.75</v>
      </c>
      <c r="H215" s="19">
        <v>13673.7</v>
      </c>
    </row>
    <row r="216" spans="1:8" x14ac:dyDescent="0.2">
      <c r="A216" s="16" t="s">
        <v>363</v>
      </c>
      <c r="B216" s="17" t="s">
        <v>381</v>
      </c>
      <c r="C216" s="17" t="s">
        <v>113</v>
      </c>
      <c r="D216" s="18">
        <v>1.0403</v>
      </c>
      <c r="E216" s="19">
        <v>3901.125</v>
      </c>
      <c r="F216" s="19">
        <v>4681.3499999999995</v>
      </c>
      <c r="G216" s="19">
        <v>7802.25</v>
      </c>
      <c r="H216" s="19">
        <v>9362.6999999999989</v>
      </c>
    </row>
    <row r="217" spans="1:8" x14ac:dyDescent="0.2">
      <c r="A217" s="16" t="s">
        <v>363</v>
      </c>
      <c r="B217" s="17" t="s">
        <v>382</v>
      </c>
      <c r="C217" s="17" t="s">
        <v>383</v>
      </c>
      <c r="D217" s="18">
        <v>1.2074</v>
      </c>
      <c r="E217" s="19">
        <v>4527.75</v>
      </c>
      <c r="F217" s="19">
        <v>5433.3</v>
      </c>
      <c r="G217" s="19">
        <v>9055.5</v>
      </c>
      <c r="H217" s="19">
        <v>10866.6</v>
      </c>
    </row>
    <row r="218" spans="1:8" x14ac:dyDescent="0.2">
      <c r="A218" s="16" t="s">
        <v>363</v>
      </c>
      <c r="B218" s="17" t="s">
        <v>384</v>
      </c>
      <c r="C218" s="17" t="s">
        <v>385</v>
      </c>
      <c r="D218" s="18">
        <v>1.3693</v>
      </c>
      <c r="E218" s="19">
        <v>5134.875</v>
      </c>
      <c r="F218" s="19">
        <v>6161.8499999999995</v>
      </c>
      <c r="G218" s="19">
        <v>10269.75</v>
      </c>
      <c r="H218" s="19">
        <v>12323.699999999999</v>
      </c>
    </row>
    <row r="219" spans="1:8" x14ac:dyDescent="0.2">
      <c r="A219" s="16" t="s">
        <v>363</v>
      </c>
      <c r="B219" s="17" t="s">
        <v>386</v>
      </c>
      <c r="C219" s="17" t="s">
        <v>385</v>
      </c>
      <c r="D219" s="18">
        <v>1.5831</v>
      </c>
      <c r="E219" s="19">
        <v>5936.625</v>
      </c>
      <c r="F219" s="19">
        <v>7123.95</v>
      </c>
      <c r="G219" s="19">
        <v>11873.25</v>
      </c>
      <c r="H219" s="19">
        <v>14247.9</v>
      </c>
    </row>
    <row r="220" spans="1:8" x14ac:dyDescent="0.2">
      <c r="A220" s="16" t="s">
        <v>387</v>
      </c>
      <c r="B220" s="17" t="s">
        <v>388</v>
      </c>
      <c r="C220" s="17" t="s">
        <v>187</v>
      </c>
      <c r="D220" s="18">
        <v>0.47020000000000001</v>
      </c>
      <c r="E220" s="19">
        <v>1763.25</v>
      </c>
      <c r="F220" s="19">
        <v>2115.9</v>
      </c>
      <c r="G220" s="19">
        <v>3526.5</v>
      </c>
      <c r="H220" s="19">
        <v>4231.8</v>
      </c>
    </row>
    <row r="221" spans="1:8" x14ac:dyDescent="0.2">
      <c r="A221" s="16" t="s">
        <v>387</v>
      </c>
      <c r="B221" s="17" t="s">
        <v>389</v>
      </c>
      <c r="C221" s="17" t="s">
        <v>185</v>
      </c>
      <c r="D221" s="18">
        <v>0.41670000000000001</v>
      </c>
      <c r="E221" s="19">
        <v>1562.625</v>
      </c>
      <c r="F221" s="19">
        <v>1875.15</v>
      </c>
      <c r="G221" s="19">
        <v>3125.25</v>
      </c>
      <c r="H221" s="19">
        <v>3750.3</v>
      </c>
    </row>
    <row r="222" spans="1:8" x14ac:dyDescent="0.2">
      <c r="A222" s="16" t="s">
        <v>387</v>
      </c>
      <c r="B222" s="17" t="s">
        <v>390</v>
      </c>
      <c r="C222" s="17" t="s">
        <v>187</v>
      </c>
      <c r="D222" s="18">
        <v>0.42959999999999998</v>
      </c>
      <c r="E222" s="19">
        <v>1611</v>
      </c>
      <c r="F222" s="19">
        <v>1933.1999999999998</v>
      </c>
      <c r="G222" s="19">
        <v>3222</v>
      </c>
      <c r="H222" s="19">
        <v>3866.3999999999996</v>
      </c>
    </row>
    <row r="223" spans="1:8" x14ac:dyDescent="0.2">
      <c r="A223" s="16" t="s">
        <v>387</v>
      </c>
      <c r="B223" s="17" t="s">
        <v>391</v>
      </c>
      <c r="C223" s="17" t="s">
        <v>392</v>
      </c>
      <c r="D223" s="18">
        <v>0.54120000000000001</v>
      </c>
      <c r="E223" s="19">
        <v>2029.5</v>
      </c>
      <c r="F223" s="19">
        <v>2435.4</v>
      </c>
      <c r="G223" s="19">
        <v>4059</v>
      </c>
      <c r="H223" s="19">
        <v>4870.8</v>
      </c>
    </row>
    <row r="224" spans="1:8" x14ac:dyDescent="0.2">
      <c r="A224" s="16" t="s">
        <v>387</v>
      </c>
      <c r="B224" s="17" t="s">
        <v>393</v>
      </c>
      <c r="C224" s="17" t="s">
        <v>356</v>
      </c>
      <c r="D224" s="18">
        <v>0.54579999999999995</v>
      </c>
      <c r="E224" s="19">
        <v>2046.7499999999998</v>
      </c>
      <c r="F224" s="19">
        <v>2456.0999999999995</v>
      </c>
      <c r="G224" s="19">
        <v>4093.4999999999995</v>
      </c>
      <c r="H224" s="19">
        <v>4912.1999999999989</v>
      </c>
    </row>
    <row r="225" spans="1:8" x14ac:dyDescent="0.2">
      <c r="A225" s="16" t="s">
        <v>387</v>
      </c>
      <c r="B225" s="17" t="s">
        <v>393</v>
      </c>
      <c r="C225" s="17" t="s">
        <v>156</v>
      </c>
      <c r="D225" s="18">
        <v>0.56269999999999998</v>
      </c>
      <c r="E225" s="19">
        <v>2110.125</v>
      </c>
      <c r="F225" s="19">
        <v>2532.1499999999996</v>
      </c>
      <c r="G225" s="19">
        <v>4220.25</v>
      </c>
      <c r="H225" s="19">
        <v>5064.2999999999993</v>
      </c>
    </row>
    <row r="226" spans="1:8" x14ac:dyDescent="0.2">
      <c r="A226" s="16" t="s">
        <v>387</v>
      </c>
      <c r="B226" s="17" t="s">
        <v>394</v>
      </c>
      <c r="C226" s="17" t="s">
        <v>395</v>
      </c>
      <c r="D226" s="18">
        <v>0.82969999999999999</v>
      </c>
      <c r="E226" s="19">
        <v>3111.375</v>
      </c>
      <c r="F226" s="19">
        <v>3733.65</v>
      </c>
      <c r="G226" s="19">
        <v>6222.75</v>
      </c>
      <c r="H226" s="19">
        <v>7467.3</v>
      </c>
    </row>
    <row r="227" spans="1:8" x14ac:dyDescent="0.2">
      <c r="A227" s="16" t="s">
        <v>387</v>
      </c>
      <c r="B227" s="17" t="s">
        <v>396</v>
      </c>
      <c r="C227" s="17" t="s">
        <v>185</v>
      </c>
      <c r="D227" s="18">
        <v>0.3891</v>
      </c>
      <c r="E227" s="19">
        <v>1459.125</v>
      </c>
      <c r="F227" s="19">
        <v>1750.95</v>
      </c>
      <c r="G227" s="19">
        <v>2918.25</v>
      </c>
      <c r="H227" s="19">
        <v>3501.9</v>
      </c>
    </row>
    <row r="228" spans="1:8" x14ac:dyDescent="0.2">
      <c r="A228" s="16" t="s">
        <v>397</v>
      </c>
      <c r="B228" s="17" t="s">
        <v>398</v>
      </c>
      <c r="C228" s="17" t="s">
        <v>399</v>
      </c>
      <c r="D228" s="18">
        <v>3.2052999999999998</v>
      </c>
      <c r="E228" s="19">
        <v>12019.875</v>
      </c>
      <c r="F228" s="19">
        <v>14423.849999999999</v>
      </c>
      <c r="G228" s="19">
        <v>24039.75</v>
      </c>
      <c r="H228" s="19">
        <v>28847.699999999997</v>
      </c>
    </row>
    <row r="229" spans="1:8" x14ac:dyDescent="0.2">
      <c r="A229" s="16" t="s">
        <v>400</v>
      </c>
      <c r="B229" s="17" t="s">
        <v>401</v>
      </c>
      <c r="C229" s="17" t="s">
        <v>67</v>
      </c>
      <c r="D229" s="18">
        <v>0.46529999999999999</v>
      </c>
      <c r="E229" s="19">
        <v>1744.875</v>
      </c>
      <c r="F229" s="19">
        <v>2093.85</v>
      </c>
      <c r="G229" s="19">
        <v>3489.75</v>
      </c>
      <c r="H229" s="19">
        <v>4187.7</v>
      </c>
    </row>
    <row r="230" spans="1:8" x14ac:dyDescent="0.2">
      <c r="A230" s="16" t="s">
        <v>400</v>
      </c>
      <c r="B230" s="17" t="s">
        <v>401</v>
      </c>
      <c r="C230" s="17" t="s">
        <v>65</v>
      </c>
      <c r="D230" s="18">
        <v>0.4456</v>
      </c>
      <c r="E230" s="19">
        <v>1671</v>
      </c>
      <c r="F230" s="19">
        <v>2005.1999999999998</v>
      </c>
      <c r="G230" s="19">
        <v>3342</v>
      </c>
      <c r="H230" s="19">
        <v>4010.3999999999996</v>
      </c>
    </row>
    <row r="231" spans="1:8" x14ac:dyDescent="0.2">
      <c r="A231" s="16" t="s">
        <v>400</v>
      </c>
      <c r="B231" s="17" t="s">
        <v>402</v>
      </c>
      <c r="C231" s="17" t="s">
        <v>70</v>
      </c>
      <c r="D231" s="18">
        <v>0.52929999999999999</v>
      </c>
      <c r="E231" s="19">
        <v>1984.875</v>
      </c>
      <c r="F231" s="19">
        <v>2381.85</v>
      </c>
      <c r="G231" s="19">
        <v>3969.75</v>
      </c>
      <c r="H231" s="19">
        <v>4763.7</v>
      </c>
    </row>
    <row r="232" spans="1:8" x14ac:dyDescent="0.2">
      <c r="A232" s="16" t="s">
        <v>400</v>
      </c>
      <c r="B232" s="17" t="s">
        <v>403</v>
      </c>
      <c r="C232" s="17" t="s">
        <v>67</v>
      </c>
      <c r="D232" s="18">
        <v>0.51729999999999998</v>
      </c>
      <c r="E232" s="19">
        <v>1939.875</v>
      </c>
      <c r="F232" s="19">
        <v>2327.85</v>
      </c>
      <c r="G232" s="19">
        <v>3879.75</v>
      </c>
      <c r="H232" s="19">
        <v>4655.7</v>
      </c>
    </row>
    <row r="233" spans="1:8" x14ac:dyDescent="0.2">
      <c r="A233" s="16" t="s">
        <v>400</v>
      </c>
      <c r="B233" s="17" t="s">
        <v>404</v>
      </c>
      <c r="C233" s="17" t="s">
        <v>70</v>
      </c>
      <c r="D233" s="18">
        <v>0.5726</v>
      </c>
      <c r="E233" s="19">
        <v>2147.25</v>
      </c>
      <c r="F233" s="19">
        <v>2576.6999999999998</v>
      </c>
      <c r="G233" s="19">
        <v>4294.5</v>
      </c>
      <c r="H233" s="19">
        <v>5153.3999999999996</v>
      </c>
    </row>
    <row r="234" spans="1:8" x14ac:dyDescent="0.2">
      <c r="A234" s="16" t="s">
        <v>400</v>
      </c>
      <c r="B234" s="17" t="s">
        <v>405</v>
      </c>
      <c r="C234" s="17" t="s">
        <v>67</v>
      </c>
      <c r="D234" s="18">
        <v>0.46879999999999999</v>
      </c>
      <c r="E234" s="19">
        <v>1758</v>
      </c>
      <c r="F234" s="19">
        <v>2109.6</v>
      </c>
      <c r="G234" s="19">
        <v>3516</v>
      </c>
      <c r="H234" s="19">
        <v>4219.2</v>
      </c>
    </row>
    <row r="235" spans="1:8" x14ac:dyDescent="0.2">
      <c r="A235" s="16" t="s">
        <v>400</v>
      </c>
      <c r="B235" s="17" t="s">
        <v>405</v>
      </c>
      <c r="C235" s="17" t="s">
        <v>65</v>
      </c>
      <c r="D235" s="18">
        <v>0.46929999999999999</v>
      </c>
      <c r="E235" s="19">
        <v>1759.875</v>
      </c>
      <c r="F235" s="19">
        <v>2111.85</v>
      </c>
      <c r="G235" s="19">
        <v>3519.75</v>
      </c>
      <c r="H235" s="19">
        <v>4223.7</v>
      </c>
    </row>
    <row r="236" spans="1:8" x14ac:dyDescent="0.2">
      <c r="A236" s="16" t="s">
        <v>400</v>
      </c>
      <c r="B236" s="17" t="s">
        <v>406</v>
      </c>
      <c r="C236" s="17" t="s">
        <v>407</v>
      </c>
      <c r="D236" s="18">
        <v>0.46060000000000001</v>
      </c>
      <c r="E236" s="19">
        <v>1727.25</v>
      </c>
      <c r="F236" s="19">
        <v>2072.6999999999998</v>
      </c>
      <c r="G236" s="19">
        <v>3454.5</v>
      </c>
      <c r="H236" s="19">
        <v>4145.3999999999996</v>
      </c>
    </row>
    <row r="237" spans="1:8" x14ac:dyDescent="0.2">
      <c r="A237" s="16" t="s">
        <v>400</v>
      </c>
      <c r="B237" s="17" t="s">
        <v>408</v>
      </c>
      <c r="C237" s="17" t="s">
        <v>70</v>
      </c>
      <c r="D237" s="18">
        <v>0.54259999999999997</v>
      </c>
      <c r="E237" s="19">
        <v>2034.75</v>
      </c>
      <c r="F237" s="19">
        <v>2441.6999999999998</v>
      </c>
      <c r="G237" s="19">
        <v>4069.5</v>
      </c>
      <c r="H237" s="19">
        <v>4883.3999999999996</v>
      </c>
    </row>
    <row r="238" spans="1:8" x14ac:dyDescent="0.2">
      <c r="A238" s="16" t="s">
        <v>400</v>
      </c>
      <c r="B238" s="17" t="s">
        <v>409</v>
      </c>
      <c r="C238" s="17" t="s">
        <v>410</v>
      </c>
      <c r="D238" s="18">
        <v>0.55489999999999995</v>
      </c>
      <c r="E238" s="19">
        <v>2080.875</v>
      </c>
      <c r="F238" s="19">
        <v>2497.0499999999997</v>
      </c>
      <c r="G238" s="19">
        <v>4161.75</v>
      </c>
      <c r="H238" s="19">
        <v>4994.0999999999995</v>
      </c>
    </row>
    <row r="239" spans="1:8" x14ac:dyDescent="0.2">
      <c r="A239" s="16" t="s">
        <v>400</v>
      </c>
      <c r="B239" s="17" t="s">
        <v>411</v>
      </c>
      <c r="C239" s="17" t="s">
        <v>156</v>
      </c>
      <c r="D239" s="18">
        <v>0.53320000000000001</v>
      </c>
      <c r="E239" s="19">
        <v>1999.5</v>
      </c>
      <c r="F239" s="19">
        <v>2399.4</v>
      </c>
      <c r="G239" s="19">
        <v>3999</v>
      </c>
      <c r="H239" s="19">
        <v>4798.8</v>
      </c>
    </row>
    <row r="240" spans="1:8" x14ac:dyDescent="0.2">
      <c r="A240" s="16" t="s">
        <v>400</v>
      </c>
      <c r="B240" s="17" t="s">
        <v>412</v>
      </c>
      <c r="C240" s="17" t="s">
        <v>413</v>
      </c>
      <c r="D240" s="18">
        <v>0.55169999999999997</v>
      </c>
      <c r="E240" s="19">
        <v>2068.875</v>
      </c>
      <c r="F240" s="19">
        <v>2482.6499999999996</v>
      </c>
      <c r="G240" s="19">
        <v>4137.75</v>
      </c>
      <c r="H240" s="19">
        <v>4965.2999999999993</v>
      </c>
    </row>
    <row r="241" spans="1:8" x14ac:dyDescent="0.2">
      <c r="A241" s="16" t="s">
        <v>400</v>
      </c>
      <c r="B241" s="17" t="s">
        <v>414</v>
      </c>
      <c r="C241" s="17" t="s">
        <v>415</v>
      </c>
      <c r="D241" s="18">
        <v>0.55049999999999999</v>
      </c>
      <c r="E241" s="19">
        <v>2064.375</v>
      </c>
      <c r="F241" s="19">
        <v>2477.25</v>
      </c>
      <c r="G241" s="19">
        <v>4128.75</v>
      </c>
      <c r="H241" s="19">
        <v>4954.5</v>
      </c>
    </row>
    <row r="242" spans="1:8" x14ac:dyDescent="0.2">
      <c r="A242" s="16" t="s">
        <v>400</v>
      </c>
      <c r="B242" s="17" t="s">
        <v>416</v>
      </c>
      <c r="C242" s="17" t="s">
        <v>417</v>
      </c>
      <c r="D242" s="18">
        <v>0.62890000000000001</v>
      </c>
      <c r="E242" s="19">
        <v>2358.375</v>
      </c>
      <c r="F242" s="19">
        <v>2830.05</v>
      </c>
      <c r="G242" s="19">
        <v>4716.75</v>
      </c>
      <c r="H242" s="19">
        <v>5660.1</v>
      </c>
    </row>
    <row r="243" spans="1:8" x14ac:dyDescent="0.2">
      <c r="A243" s="16" t="s">
        <v>418</v>
      </c>
      <c r="B243" s="17" t="s">
        <v>419</v>
      </c>
      <c r="C243" s="17" t="s">
        <v>185</v>
      </c>
      <c r="D243" s="18">
        <v>0.43130000000000002</v>
      </c>
      <c r="E243" s="19">
        <v>1617.375</v>
      </c>
      <c r="F243" s="19">
        <v>1940.8500000000001</v>
      </c>
      <c r="G243" s="19">
        <v>3234.75</v>
      </c>
      <c r="H243" s="19">
        <v>3881.7000000000003</v>
      </c>
    </row>
    <row r="244" spans="1:8" x14ac:dyDescent="0.2">
      <c r="A244" s="16" t="s">
        <v>418</v>
      </c>
      <c r="B244" s="17" t="s">
        <v>419</v>
      </c>
      <c r="C244" s="17" t="s">
        <v>407</v>
      </c>
      <c r="D244" s="18">
        <v>0.4425</v>
      </c>
      <c r="E244" s="19">
        <v>1659.375</v>
      </c>
      <c r="F244" s="19">
        <v>1991.25</v>
      </c>
      <c r="G244" s="19">
        <v>3318.75</v>
      </c>
      <c r="H244" s="19">
        <v>3982.5</v>
      </c>
    </row>
    <row r="245" spans="1:8" x14ac:dyDescent="0.2">
      <c r="A245" s="16" t="s">
        <v>418</v>
      </c>
      <c r="B245" s="17" t="s">
        <v>420</v>
      </c>
      <c r="C245" s="17" t="s">
        <v>67</v>
      </c>
      <c r="D245" s="18">
        <v>0.45579999999999998</v>
      </c>
      <c r="E245" s="19">
        <v>1709.25</v>
      </c>
      <c r="F245" s="19">
        <v>2051.1</v>
      </c>
      <c r="G245" s="19">
        <v>3418.5</v>
      </c>
      <c r="H245" s="19">
        <v>4102.2</v>
      </c>
    </row>
    <row r="246" spans="1:8" x14ac:dyDescent="0.2">
      <c r="A246" s="16" t="s">
        <v>418</v>
      </c>
      <c r="B246" s="17" t="s">
        <v>420</v>
      </c>
      <c r="C246" s="17" t="s">
        <v>65</v>
      </c>
      <c r="D246" s="18">
        <v>0.44890000000000002</v>
      </c>
      <c r="E246" s="19">
        <v>1683.375</v>
      </c>
      <c r="F246" s="19">
        <v>2020.0500000000002</v>
      </c>
      <c r="G246" s="19">
        <v>3366.75</v>
      </c>
      <c r="H246" s="19">
        <v>4040.1000000000004</v>
      </c>
    </row>
    <row r="247" spans="1:8" x14ac:dyDescent="0.2">
      <c r="A247" s="16" t="s">
        <v>418</v>
      </c>
      <c r="B247" s="17" t="s">
        <v>421</v>
      </c>
      <c r="C247" s="17" t="s">
        <v>70</v>
      </c>
      <c r="D247" s="18">
        <v>0.56469999999999998</v>
      </c>
      <c r="E247" s="19">
        <v>2117.625</v>
      </c>
      <c r="F247" s="19">
        <v>2541.1499999999996</v>
      </c>
      <c r="G247" s="19">
        <v>4235.25</v>
      </c>
      <c r="H247" s="19">
        <v>5082.2999999999993</v>
      </c>
    </row>
    <row r="248" spans="1:8" x14ac:dyDescent="0.2">
      <c r="A248" s="16" t="s">
        <v>418</v>
      </c>
      <c r="B248" s="17" t="s">
        <v>422</v>
      </c>
      <c r="C248" s="17" t="s">
        <v>67</v>
      </c>
      <c r="D248" s="18">
        <v>0.48580000000000001</v>
      </c>
      <c r="E248" s="19">
        <v>1821.75</v>
      </c>
      <c r="F248" s="19">
        <v>2186.1</v>
      </c>
      <c r="G248" s="19">
        <v>3643.5</v>
      </c>
      <c r="H248" s="19">
        <v>4372.2</v>
      </c>
    </row>
    <row r="249" spans="1:8" x14ac:dyDescent="0.2">
      <c r="A249" s="16" t="s">
        <v>418</v>
      </c>
      <c r="B249" s="17" t="s">
        <v>422</v>
      </c>
      <c r="C249" s="17" t="s">
        <v>65</v>
      </c>
      <c r="D249" s="18">
        <v>0.4763</v>
      </c>
      <c r="E249" s="19">
        <v>1786.125</v>
      </c>
      <c r="F249" s="19">
        <v>2143.35</v>
      </c>
      <c r="G249" s="19">
        <v>3572.25</v>
      </c>
      <c r="H249" s="19">
        <v>4286.7</v>
      </c>
    </row>
    <row r="250" spans="1:8" x14ac:dyDescent="0.2">
      <c r="A250" s="16" t="s">
        <v>418</v>
      </c>
      <c r="B250" s="17" t="s">
        <v>423</v>
      </c>
      <c r="C250" s="17" t="s">
        <v>70</v>
      </c>
      <c r="D250" s="18">
        <v>0.52980000000000005</v>
      </c>
      <c r="E250" s="19">
        <v>1986.7500000000002</v>
      </c>
      <c r="F250" s="19">
        <v>2384.1</v>
      </c>
      <c r="G250" s="19">
        <v>3973.5000000000005</v>
      </c>
      <c r="H250" s="19">
        <v>4768.2</v>
      </c>
    </row>
    <row r="251" spans="1:8" x14ac:dyDescent="0.2">
      <c r="A251" s="16" t="s">
        <v>418</v>
      </c>
      <c r="B251" s="17" t="s">
        <v>424</v>
      </c>
      <c r="C251" s="17" t="s">
        <v>67</v>
      </c>
      <c r="D251" s="18">
        <v>0.5101</v>
      </c>
      <c r="E251" s="19">
        <v>1912.875</v>
      </c>
      <c r="F251" s="19">
        <v>2295.4499999999998</v>
      </c>
      <c r="G251" s="19">
        <v>3825.75</v>
      </c>
      <c r="H251" s="19">
        <v>4590.8999999999996</v>
      </c>
    </row>
    <row r="252" spans="1:8" x14ac:dyDescent="0.2">
      <c r="A252" s="16" t="s">
        <v>418</v>
      </c>
      <c r="B252" s="17" t="s">
        <v>425</v>
      </c>
      <c r="C252" s="17" t="s">
        <v>70</v>
      </c>
      <c r="D252" s="18">
        <v>0.54520000000000002</v>
      </c>
      <c r="E252" s="19">
        <v>2044.5</v>
      </c>
      <c r="F252" s="19">
        <v>2453.4</v>
      </c>
      <c r="G252" s="19">
        <v>4089</v>
      </c>
      <c r="H252" s="19">
        <v>4906.8</v>
      </c>
    </row>
    <row r="253" spans="1:8" x14ac:dyDescent="0.2">
      <c r="A253" s="16" t="s">
        <v>418</v>
      </c>
      <c r="B253" s="17" t="s">
        <v>426</v>
      </c>
      <c r="C253" s="17" t="s">
        <v>70</v>
      </c>
      <c r="D253" s="18">
        <v>0.59740000000000004</v>
      </c>
      <c r="E253" s="19">
        <v>2240.25</v>
      </c>
      <c r="F253" s="19">
        <v>2688.3</v>
      </c>
      <c r="G253" s="19">
        <v>4480.5</v>
      </c>
      <c r="H253" s="19">
        <v>5376.6</v>
      </c>
    </row>
    <row r="254" spans="1:8" x14ac:dyDescent="0.2">
      <c r="A254" s="16" t="s">
        <v>418</v>
      </c>
      <c r="B254" s="17" t="s">
        <v>427</v>
      </c>
      <c r="C254" s="17" t="s">
        <v>86</v>
      </c>
      <c r="D254" s="18">
        <v>0.78669999999999995</v>
      </c>
      <c r="E254" s="19">
        <v>2950.125</v>
      </c>
      <c r="F254" s="19">
        <v>3540.1499999999996</v>
      </c>
      <c r="G254" s="19">
        <v>5900.25</v>
      </c>
      <c r="H254" s="19">
        <v>7080.2999999999993</v>
      </c>
    </row>
    <row r="255" spans="1:8" x14ac:dyDescent="0.2">
      <c r="A255" s="16" t="s">
        <v>418</v>
      </c>
      <c r="B255" s="17" t="s">
        <v>427</v>
      </c>
      <c r="C255" s="17" t="s">
        <v>88</v>
      </c>
      <c r="D255" s="18">
        <v>0.84219999999999995</v>
      </c>
      <c r="E255" s="19">
        <v>3158.25</v>
      </c>
      <c r="F255" s="19">
        <v>3789.9</v>
      </c>
      <c r="G255" s="19">
        <v>6316.5</v>
      </c>
      <c r="H255" s="19">
        <v>7579.8</v>
      </c>
    </row>
    <row r="256" spans="1:8" x14ac:dyDescent="0.2">
      <c r="A256" s="16" t="s">
        <v>418</v>
      </c>
      <c r="B256" s="17" t="s">
        <v>428</v>
      </c>
      <c r="C256" s="17" t="s">
        <v>67</v>
      </c>
      <c r="D256" s="18">
        <v>0.54869999999999997</v>
      </c>
      <c r="E256" s="19">
        <v>2057.625</v>
      </c>
      <c r="F256" s="19">
        <v>2469.1499999999996</v>
      </c>
      <c r="G256" s="19">
        <v>4115.25</v>
      </c>
      <c r="H256" s="19">
        <v>4938.2999999999993</v>
      </c>
    </row>
    <row r="257" spans="1:8" x14ac:dyDescent="0.2">
      <c r="A257" s="16" t="s">
        <v>418</v>
      </c>
      <c r="B257" s="17" t="s">
        <v>429</v>
      </c>
      <c r="C257" s="17" t="s">
        <v>70</v>
      </c>
      <c r="D257" s="18">
        <v>0.58379999999999999</v>
      </c>
      <c r="E257" s="19">
        <v>2189.25</v>
      </c>
      <c r="F257" s="19">
        <v>2627.1</v>
      </c>
      <c r="G257" s="19">
        <v>4378.5</v>
      </c>
      <c r="H257" s="19">
        <v>5254.2</v>
      </c>
    </row>
    <row r="258" spans="1:8" x14ac:dyDescent="0.2">
      <c r="A258" s="16" t="s">
        <v>418</v>
      </c>
      <c r="B258" s="17" t="s">
        <v>430</v>
      </c>
      <c r="C258" s="17" t="s">
        <v>88</v>
      </c>
      <c r="D258" s="18">
        <v>0.70269999999999999</v>
      </c>
      <c r="E258" s="19">
        <v>2635.125</v>
      </c>
      <c r="F258" s="19">
        <v>3162.15</v>
      </c>
      <c r="G258" s="19">
        <v>5270.25</v>
      </c>
      <c r="H258" s="19">
        <v>6324.3</v>
      </c>
    </row>
    <row r="259" spans="1:8" x14ac:dyDescent="0.2">
      <c r="A259" s="16" t="s">
        <v>418</v>
      </c>
      <c r="B259" s="17" t="s">
        <v>431</v>
      </c>
      <c r="C259" s="17" t="s">
        <v>67</v>
      </c>
      <c r="D259" s="18">
        <v>0.55840000000000001</v>
      </c>
      <c r="E259" s="19">
        <v>2094</v>
      </c>
      <c r="F259" s="19">
        <v>2512.8000000000002</v>
      </c>
      <c r="G259" s="19">
        <v>4188</v>
      </c>
      <c r="H259" s="19">
        <v>5025.6000000000004</v>
      </c>
    </row>
    <row r="260" spans="1:8" x14ac:dyDescent="0.2">
      <c r="A260" s="16" t="s">
        <v>418</v>
      </c>
      <c r="B260" s="17" t="s">
        <v>432</v>
      </c>
      <c r="C260" s="17" t="s">
        <v>70</v>
      </c>
      <c r="D260" s="18">
        <v>0.59340000000000004</v>
      </c>
      <c r="E260" s="19">
        <v>2225.25</v>
      </c>
      <c r="F260" s="19">
        <v>2670.3</v>
      </c>
      <c r="G260" s="19">
        <v>4450.5</v>
      </c>
      <c r="H260" s="19">
        <v>5340.6</v>
      </c>
    </row>
    <row r="261" spans="1:8" x14ac:dyDescent="0.2">
      <c r="A261" s="16" t="s">
        <v>418</v>
      </c>
      <c r="B261" s="17" t="s">
        <v>433</v>
      </c>
      <c r="C261" s="17" t="s">
        <v>88</v>
      </c>
      <c r="D261" s="18">
        <v>0.71089999999999998</v>
      </c>
      <c r="E261" s="19">
        <v>2665.875</v>
      </c>
      <c r="F261" s="19">
        <v>3199.0499999999997</v>
      </c>
      <c r="G261" s="19">
        <v>5331.75</v>
      </c>
      <c r="H261" s="19">
        <v>6398.0999999999995</v>
      </c>
    </row>
    <row r="262" spans="1:8" x14ac:dyDescent="0.2">
      <c r="A262" s="16" t="s">
        <v>418</v>
      </c>
      <c r="B262" s="17" t="s">
        <v>434</v>
      </c>
      <c r="C262" s="17" t="s">
        <v>435</v>
      </c>
      <c r="D262" s="18">
        <v>0.51049999999999995</v>
      </c>
      <c r="E262" s="19">
        <v>1914.3749999999998</v>
      </c>
      <c r="F262" s="19">
        <v>2297.2499999999995</v>
      </c>
      <c r="G262" s="19">
        <v>3828.7499999999995</v>
      </c>
      <c r="H262" s="19">
        <v>4594.4999999999991</v>
      </c>
    </row>
    <row r="263" spans="1:8" x14ac:dyDescent="0.2">
      <c r="A263" s="16" t="s">
        <v>418</v>
      </c>
      <c r="B263" s="17" t="s">
        <v>434</v>
      </c>
      <c r="C263" s="17" t="s">
        <v>436</v>
      </c>
      <c r="D263" s="18">
        <v>0.49430000000000002</v>
      </c>
      <c r="E263" s="19">
        <v>1853.625</v>
      </c>
      <c r="F263" s="19">
        <v>2224.35</v>
      </c>
      <c r="G263" s="19">
        <v>3707.25</v>
      </c>
      <c r="H263" s="19">
        <v>4448.7</v>
      </c>
    </row>
    <row r="264" spans="1:8" x14ac:dyDescent="0.2">
      <c r="A264" s="16" t="s">
        <v>418</v>
      </c>
      <c r="B264" s="17" t="s">
        <v>434</v>
      </c>
      <c r="C264" s="17" t="s">
        <v>417</v>
      </c>
      <c r="D264" s="18">
        <v>0.56630000000000003</v>
      </c>
      <c r="E264" s="19">
        <v>2123.625</v>
      </c>
      <c r="F264" s="19">
        <v>2548.3500000000004</v>
      </c>
      <c r="G264" s="19">
        <v>4247.25</v>
      </c>
      <c r="H264" s="19">
        <v>5096.7000000000007</v>
      </c>
    </row>
    <row r="265" spans="1:8" x14ac:dyDescent="0.2">
      <c r="A265" s="16" t="s">
        <v>418</v>
      </c>
      <c r="B265" s="17" t="s">
        <v>437</v>
      </c>
      <c r="C265" s="17" t="s">
        <v>70</v>
      </c>
      <c r="D265" s="18">
        <v>0.6845</v>
      </c>
      <c r="E265" s="19">
        <v>2566.875</v>
      </c>
      <c r="F265" s="19">
        <v>3080.25</v>
      </c>
      <c r="G265" s="19">
        <v>5133.75</v>
      </c>
      <c r="H265" s="19">
        <v>6160.5</v>
      </c>
    </row>
    <row r="266" spans="1:8" x14ac:dyDescent="0.2">
      <c r="A266" s="16" t="s">
        <v>418</v>
      </c>
      <c r="B266" s="17" t="s">
        <v>438</v>
      </c>
      <c r="C266" s="17" t="s">
        <v>70</v>
      </c>
      <c r="D266" s="18">
        <v>0.69440000000000002</v>
      </c>
      <c r="E266" s="19">
        <v>2604</v>
      </c>
      <c r="F266" s="19">
        <v>3124.8</v>
      </c>
      <c r="G266" s="19">
        <v>5208</v>
      </c>
      <c r="H266" s="19">
        <v>6249.6</v>
      </c>
    </row>
    <row r="267" spans="1:8" x14ac:dyDescent="0.2">
      <c r="A267" s="16" t="s">
        <v>439</v>
      </c>
      <c r="B267" s="17" t="s">
        <v>440</v>
      </c>
      <c r="C267" s="17" t="s">
        <v>339</v>
      </c>
      <c r="D267" s="18">
        <v>0.5333</v>
      </c>
      <c r="E267" s="19">
        <v>1999.875</v>
      </c>
      <c r="F267" s="19">
        <v>2399.85</v>
      </c>
      <c r="G267" s="19">
        <v>3999.75</v>
      </c>
      <c r="H267" s="19">
        <v>4799.7</v>
      </c>
    </row>
    <row r="268" spans="1:8" x14ac:dyDescent="0.2">
      <c r="A268" s="16" t="s">
        <v>439</v>
      </c>
      <c r="B268" s="17" t="s">
        <v>441</v>
      </c>
      <c r="C268" s="17" t="s">
        <v>442</v>
      </c>
      <c r="D268" s="18">
        <v>0.77629999999999999</v>
      </c>
      <c r="E268" s="19">
        <v>2911.125</v>
      </c>
      <c r="F268" s="19">
        <v>3493.35</v>
      </c>
      <c r="G268" s="19">
        <v>5822.25</v>
      </c>
      <c r="H268" s="19">
        <v>6986.7</v>
      </c>
    </row>
    <row r="269" spans="1:8" x14ac:dyDescent="0.2">
      <c r="A269" s="16" t="s">
        <v>439</v>
      </c>
      <c r="B269" s="17" t="s">
        <v>443</v>
      </c>
      <c r="C269" s="17" t="s">
        <v>444</v>
      </c>
      <c r="D269" s="18">
        <v>0.57720000000000005</v>
      </c>
      <c r="E269" s="19">
        <v>2164.5</v>
      </c>
      <c r="F269" s="19">
        <v>2597.4</v>
      </c>
      <c r="G269" s="19">
        <v>4329</v>
      </c>
      <c r="H269" s="19">
        <v>5194.8</v>
      </c>
    </row>
    <row r="270" spans="1:8" x14ac:dyDescent="0.2">
      <c r="A270" s="16" t="s">
        <v>445</v>
      </c>
      <c r="B270" s="17" t="s">
        <v>446</v>
      </c>
      <c r="C270" s="17" t="s">
        <v>447</v>
      </c>
      <c r="D270" s="18">
        <v>0.42270000000000002</v>
      </c>
      <c r="E270" s="19">
        <v>1585.125</v>
      </c>
      <c r="F270" s="19">
        <v>1902.15</v>
      </c>
      <c r="G270" s="19">
        <v>3170.25</v>
      </c>
      <c r="H270" s="19">
        <v>3804.3</v>
      </c>
    </row>
    <row r="271" spans="1:8" x14ac:dyDescent="0.2">
      <c r="A271" s="16" t="s">
        <v>445</v>
      </c>
      <c r="B271" s="17" t="s">
        <v>448</v>
      </c>
      <c r="C271" s="17" t="s">
        <v>449</v>
      </c>
      <c r="D271" s="18">
        <v>0.73719999999999997</v>
      </c>
      <c r="E271" s="19">
        <v>2764.5</v>
      </c>
      <c r="F271" s="19">
        <v>3317.4</v>
      </c>
      <c r="G271" s="19">
        <v>5529</v>
      </c>
      <c r="H271" s="19">
        <v>6634.8</v>
      </c>
    </row>
    <row r="272" spans="1:8" x14ac:dyDescent="0.2">
      <c r="A272" s="16" t="s">
        <v>445</v>
      </c>
      <c r="B272" s="17" t="s">
        <v>450</v>
      </c>
      <c r="C272" s="17" t="s">
        <v>67</v>
      </c>
      <c r="D272" s="18">
        <v>0.52059999999999995</v>
      </c>
      <c r="E272" s="19">
        <v>1952.2499999999998</v>
      </c>
      <c r="F272" s="19">
        <v>2342.6999999999998</v>
      </c>
      <c r="G272" s="19">
        <v>3904.4999999999995</v>
      </c>
      <c r="H272" s="19">
        <v>4685.3999999999996</v>
      </c>
    </row>
    <row r="273" spans="1:8" x14ac:dyDescent="0.2">
      <c r="A273" s="16" t="s">
        <v>445</v>
      </c>
      <c r="B273" s="17" t="s">
        <v>451</v>
      </c>
      <c r="C273" s="17" t="s">
        <v>452</v>
      </c>
      <c r="D273" s="18">
        <v>0.88770000000000004</v>
      </c>
      <c r="E273" s="19">
        <v>3328.875</v>
      </c>
      <c r="F273" s="19">
        <v>3994.65</v>
      </c>
      <c r="G273" s="19">
        <v>6657.75</v>
      </c>
      <c r="H273" s="19">
        <v>7989.3</v>
      </c>
    </row>
    <row r="274" spans="1:8" x14ac:dyDescent="0.2">
      <c r="A274" s="16" t="s">
        <v>445</v>
      </c>
      <c r="B274" s="17" t="s">
        <v>453</v>
      </c>
      <c r="C274" s="17" t="s">
        <v>454</v>
      </c>
      <c r="D274" s="18">
        <v>1.0054000000000001</v>
      </c>
      <c r="E274" s="19">
        <v>3770.2500000000005</v>
      </c>
      <c r="F274" s="19">
        <v>4524.3</v>
      </c>
      <c r="G274" s="19">
        <v>7540.5000000000009</v>
      </c>
      <c r="H274" s="19">
        <v>9048.6</v>
      </c>
    </row>
    <row r="275" spans="1:8" x14ac:dyDescent="0.2">
      <c r="A275" s="16" t="s">
        <v>445</v>
      </c>
      <c r="B275" s="17" t="s">
        <v>455</v>
      </c>
      <c r="C275" s="17" t="s">
        <v>447</v>
      </c>
      <c r="D275" s="18">
        <v>0.44140000000000001</v>
      </c>
      <c r="E275" s="19">
        <v>1655.25</v>
      </c>
      <c r="F275" s="19">
        <v>1986.3000000000002</v>
      </c>
      <c r="G275" s="19">
        <v>3310.5</v>
      </c>
      <c r="H275" s="19">
        <v>3972.6000000000004</v>
      </c>
    </row>
    <row r="276" spans="1:8" x14ac:dyDescent="0.2">
      <c r="A276" s="16" t="s">
        <v>445</v>
      </c>
      <c r="B276" s="17" t="s">
        <v>456</v>
      </c>
      <c r="C276" s="17" t="s">
        <v>457</v>
      </c>
      <c r="D276" s="18">
        <v>0.77790000000000004</v>
      </c>
      <c r="E276" s="19">
        <v>2917.125</v>
      </c>
      <c r="F276" s="19">
        <v>3500.5499999999997</v>
      </c>
      <c r="G276" s="19">
        <v>5834.25</v>
      </c>
      <c r="H276" s="19">
        <v>7001.0999999999995</v>
      </c>
    </row>
    <row r="277" spans="1:8" x14ac:dyDescent="0.2">
      <c r="A277" s="16" t="s">
        <v>40</v>
      </c>
      <c r="B277" s="17" t="s">
        <v>458</v>
      </c>
      <c r="C277" s="17" t="s">
        <v>67</v>
      </c>
      <c r="D277" s="18">
        <v>0.55879999999999996</v>
      </c>
      <c r="E277" s="19">
        <v>2095.5</v>
      </c>
      <c r="F277" s="19">
        <v>2514.6</v>
      </c>
      <c r="G277" s="19">
        <v>4191</v>
      </c>
      <c r="H277" s="19">
        <v>5029.2</v>
      </c>
    </row>
    <row r="278" spans="1:8" x14ac:dyDescent="0.2">
      <c r="A278" s="16" t="s">
        <v>40</v>
      </c>
      <c r="B278" s="17" t="s">
        <v>459</v>
      </c>
      <c r="C278" s="17" t="s">
        <v>156</v>
      </c>
      <c r="D278" s="18">
        <v>0.59370000000000001</v>
      </c>
      <c r="E278" s="19">
        <v>2226.375</v>
      </c>
      <c r="F278" s="19">
        <v>2671.6499999999996</v>
      </c>
      <c r="G278" s="19">
        <v>4452.75</v>
      </c>
      <c r="H278" s="19">
        <v>5343.2999999999993</v>
      </c>
    </row>
    <row r="279" spans="1:8" x14ac:dyDescent="0.2">
      <c r="A279" s="16" t="s">
        <v>40</v>
      </c>
      <c r="B279" s="17" t="s">
        <v>459</v>
      </c>
      <c r="C279" s="17" t="s">
        <v>70</v>
      </c>
      <c r="D279" s="18">
        <v>0.63480000000000003</v>
      </c>
      <c r="E279" s="19">
        <v>2380.5</v>
      </c>
      <c r="F279" s="19">
        <v>2856.6</v>
      </c>
      <c r="G279" s="19">
        <v>4761</v>
      </c>
      <c r="H279" s="19">
        <v>5713.2</v>
      </c>
    </row>
    <row r="280" spans="1:8" x14ac:dyDescent="0.2">
      <c r="A280" s="16" t="s">
        <v>40</v>
      </c>
      <c r="B280" s="17" t="s">
        <v>460</v>
      </c>
      <c r="C280" s="17" t="s">
        <v>67</v>
      </c>
      <c r="D280" s="18">
        <v>0.54430000000000001</v>
      </c>
      <c r="E280" s="19">
        <v>2041.125</v>
      </c>
      <c r="F280" s="19">
        <v>2449.35</v>
      </c>
      <c r="G280" s="19">
        <v>4082.25</v>
      </c>
      <c r="H280" s="19">
        <v>4898.7</v>
      </c>
    </row>
    <row r="281" spans="1:8" x14ac:dyDescent="0.2">
      <c r="A281" s="16" t="s">
        <v>40</v>
      </c>
      <c r="B281" s="17" t="s">
        <v>461</v>
      </c>
      <c r="C281" s="17" t="s">
        <v>156</v>
      </c>
      <c r="D281" s="18">
        <v>0.57699999999999996</v>
      </c>
      <c r="E281" s="19">
        <v>2163.75</v>
      </c>
      <c r="F281" s="19">
        <v>2596.4999999999995</v>
      </c>
      <c r="G281" s="19">
        <v>4327.5</v>
      </c>
      <c r="H281" s="19">
        <v>5192.9999999999991</v>
      </c>
    </row>
    <row r="282" spans="1:8" x14ac:dyDescent="0.2">
      <c r="A282" s="16" t="s">
        <v>40</v>
      </c>
      <c r="B282" s="17" t="s">
        <v>461</v>
      </c>
      <c r="C282" s="17" t="s">
        <v>462</v>
      </c>
      <c r="D282" s="18">
        <v>0.62090000000000001</v>
      </c>
      <c r="E282" s="19">
        <v>2328.375</v>
      </c>
      <c r="F282" s="19">
        <v>2794.0499999999997</v>
      </c>
      <c r="G282" s="19">
        <v>4656.75</v>
      </c>
      <c r="H282" s="19">
        <v>5588.0999999999995</v>
      </c>
    </row>
    <row r="283" spans="1:8" x14ac:dyDescent="0.2">
      <c r="A283" s="16" t="s">
        <v>40</v>
      </c>
      <c r="B283" s="17" t="s">
        <v>463</v>
      </c>
      <c r="C283" s="17" t="s">
        <v>70</v>
      </c>
      <c r="D283" s="18">
        <v>0.69469999999999998</v>
      </c>
      <c r="E283" s="19">
        <v>2605.125</v>
      </c>
      <c r="F283" s="19">
        <v>3126.1499999999996</v>
      </c>
      <c r="G283" s="19">
        <v>5210.25</v>
      </c>
      <c r="H283" s="19">
        <v>6252.2999999999993</v>
      </c>
    </row>
    <row r="284" spans="1:8" x14ac:dyDescent="0.2">
      <c r="A284" s="16" t="s">
        <v>40</v>
      </c>
      <c r="B284" s="17" t="s">
        <v>464</v>
      </c>
      <c r="C284" s="17" t="s">
        <v>67</v>
      </c>
      <c r="D284" s="18">
        <v>0.52769999999999995</v>
      </c>
      <c r="E284" s="19">
        <v>1978.8749999999998</v>
      </c>
      <c r="F284" s="19">
        <v>2374.6499999999996</v>
      </c>
      <c r="G284" s="19">
        <v>3957.7499999999995</v>
      </c>
      <c r="H284" s="19">
        <v>4749.2999999999993</v>
      </c>
    </row>
    <row r="285" spans="1:8" x14ac:dyDescent="0.2">
      <c r="A285" s="16" t="s">
        <v>40</v>
      </c>
      <c r="B285" s="17" t="s">
        <v>464</v>
      </c>
      <c r="C285" s="17" t="s">
        <v>65</v>
      </c>
      <c r="D285" s="18">
        <v>0.46879999999999999</v>
      </c>
      <c r="E285" s="19">
        <v>1758</v>
      </c>
      <c r="F285" s="19">
        <v>2109.6</v>
      </c>
      <c r="G285" s="19">
        <v>3516</v>
      </c>
      <c r="H285" s="19">
        <v>4219.2</v>
      </c>
    </row>
    <row r="286" spans="1:8" x14ac:dyDescent="0.2">
      <c r="A286" s="16" t="s">
        <v>40</v>
      </c>
      <c r="B286" s="17" t="s">
        <v>465</v>
      </c>
      <c r="C286" s="17" t="s">
        <v>67</v>
      </c>
      <c r="D286" s="18">
        <v>0.48930000000000001</v>
      </c>
      <c r="E286" s="19">
        <v>1834.875</v>
      </c>
      <c r="F286" s="19">
        <v>2201.85</v>
      </c>
      <c r="G286" s="19">
        <v>3669.75</v>
      </c>
      <c r="H286" s="19">
        <v>4403.7</v>
      </c>
    </row>
    <row r="287" spans="1:8" x14ac:dyDescent="0.2">
      <c r="A287" s="16" t="s">
        <v>40</v>
      </c>
      <c r="B287" s="17" t="s">
        <v>465</v>
      </c>
      <c r="C287" s="17" t="s">
        <v>65</v>
      </c>
      <c r="D287" s="18">
        <v>0.47499999999999998</v>
      </c>
      <c r="E287" s="19">
        <v>1781.25</v>
      </c>
      <c r="F287" s="19">
        <v>2137.5</v>
      </c>
      <c r="G287" s="19">
        <v>3562.5</v>
      </c>
      <c r="H287" s="19">
        <v>4275</v>
      </c>
    </row>
    <row r="288" spans="1:8" x14ac:dyDescent="0.2">
      <c r="A288" s="16" t="s">
        <v>40</v>
      </c>
      <c r="B288" s="17" t="s">
        <v>466</v>
      </c>
      <c r="C288" s="17" t="s">
        <v>70</v>
      </c>
      <c r="D288" s="18">
        <v>0.55279999999999996</v>
      </c>
      <c r="E288" s="19">
        <v>2073</v>
      </c>
      <c r="F288" s="19">
        <v>2487.6</v>
      </c>
      <c r="G288" s="19">
        <v>4146</v>
      </c>
      <c r="H288" s="19">
        <v>4975.2</v>
      </c>
    </row>
    <row r="289" spans="1:8" x14ac:dyDescent="0.2">
      <c r="A289" s="16" t="s">
        <v>40</v>
      </c>
      <c r="B289" s="17" t="s">
        <v>467</v>
      </c>
      <c r="C289" s="17" t="s">
        <v>435</v>
      </c>
      <c r="D289" s="18">
        <v>0.48949999999999999</v>
      </c>
      <c r="E289" s="19">
        <v>1835.625</v>
      </c>
      <c r="F289" s="19">
        <v>2202.7499999999995</v>
      </c>
      <c r="G289" s="19">
        <v>3671.25</v>
      </c>
      <c r="H289" s="19">
        <v>4405.4999999999991</v>
      </c>
    </row>
    <row r="290" spans="1:8" x14ac:dyDescent="0.2">
      <c r="A290" s="16" t="s">
        <v>40</v>
      </c>
      <c r="B290" s="17" t="s">
        <v>467</v>
      </c>
      <c r="C290" s="17" t="s">
        <v>436</v>
      </c>
      <c r="D290" s="18">
        <v>0.46929999999999999</v>
      </c>
      <c r="E290" s="19">
        <v>1759.875</v>
      </c>
      <c r="F290" s="19">
        <v>2111.85</v>
      </c>
      <c r="G290" s="19">
        <v>3519.75</v>
      </c>
      <c r="H290" s="19">
        <v>4223.7</v>
      </c>
    </row>
    <row r="291" spans="1:8" x14ac:dyDescent="0.2">
      <c r="A291" s="16" t="s">
        <v>40</v>
      </c>
      <c r="B291" s="17" t="s">
        <v>467</v>
      </c>
      <c r="C291" s="17" t="s">
        <v>417</v>
      </c>
      <c r="D291" s="18">
        <v>0.55389999999999995</v>
      </c>
      <c r="E291" s="19">
        <v>2077.125</v>
      </c>
      <c r="F291" s="19">
        <v>2492.5499999999997</v>
      </c>
      <c r="G291" s="19">
        <v>4154.25</v>
      </c>
      <c r="H291" s="19">
        <v>4985.0999999999995</v>
      </c>
    </row>
    <row r="292" spans="1:8" x14ac:dyDescent="0.2">
      <c r="A292" s="16" t="s">
        <v>40</v>
      </c>
      <c r="B292" s="17" t="s">
        <v>468</v>
      </c>
      <c r="C292" s="17" t="s">
        <v>156</v>
      </c>
      <c r="D292" s="18">
        <v>0.59950000000000003</v>
      </c>
      <c r="E292" s="19">
        <v>2248.125</v>
      </c>
      <c r="F292" s="19">
        <v>2697.75</v>
      </c>
      <c r="G292" s="19">
        <v>4496.25</v>
      </c>
      <c r="H292" s="19">
        <v>5395.5</v>
      </c>
    </row>
    <row r="293" spans="1:8" x14ac:dyDescent="0.2">
      <c r="A293" s="16" t="s">
        <v>40</v>
      </c>
      <c r="B293" s="17" t="s">
        <v>468</v>
      </c>
      <c r="C293" s="17" t="s">
        <v>70</v>
      </c>
      <c r="D293" s="18">
        <v>0.62050000000000005</v>
      </c>
      <c r="E293" s="19">
        <v>2326.875</v>
      </c>
      <c r="F293" s="19">
        <v>2792.25</v>
      </c>
      <c r="G293" s="19">
        <v>4653.75</v>
      </c>
      <c r="H293" s="19">
        <v>5584.5</v>
      </c>
    </row>
    <row r="294" spans="1:8" x14ac:dyDescent="0.2">
      <c r="A294" s="16" t="s">
        <v>40</v>
      </c>
      <c r="B294" s="17" t="s">
        <v>469</v>
      </c>
      <c r="C294" s="17" t="s">
        <v>70</v>
      </c>
      <c r="D294" s="18">
        <v>0.69569999999999999</v>
      </c>
      <c r="E294" s="19">
        <v>2608.875</v>
      </c>
      <c r="F294" s="19">
        <v>3130.6499999999996</v>
      </c>
      <c r="G294" s="19">
        <v>5217.75</v>
      </c>
      <c r="H294" s="19">
        <v>6261.2999999999993</v>
      </c>
    </row>
    <row r="295" spans="1:8" x14ac:dyDescent="0.2">
      <c r="A295" s="16" t="s">
        <v>40</v>
      </c>
      <c r="B295" s="17" t="s">
        <v>470</v>
      </c>
      <c r="C295" s="17" t="s">
        <v>70</v>
      </c>
      <c r="D295" s="18">
        <v>0.68940000000000001</v>
      </c>
      <c r="E295" s="19">
        <v>2585.25</v>
      </c>
      <c r="F295" s="19">
        <v>3102.3</v>
      </c>
      <c r="G295" s="19">
        <v>5170.5</v>
      </c>
      <c r="H295" s="19">
        <v>6204.6</v>
      </c>
    </row>
    <row r="296" spans="1:8" x14ac:dyDescent="0.2">
      <c r="A296" s="16" t="s">
        <v>40</v>
      </c>
      <c r="B296" s="17" t="s">
        <v>471</v>
      </c>
      <c r="C296" s="17" t="s">
        <v>67</v>
      </c>
      <c r="D296" s="18">
        <v>0.52680000000000005</v>
      </c>
      <c r="E296" s="19">
        <v>1975.5000000000002</v>
      </c>
      <c r="F296" s="19">
        <v>2370.6000000000004</v>
      </c>
      <c r="G296" s="19">
        <v>3951.0000000000005</v>
      </c>
      <c r="H296" s="19">
        <v>4741.2000000000007</v>
      </c>
    </row>
    <row r="297" spans="1:8" x14ac:dyDescent="0.2">
      <c r="A297" s="16" t="s">
        <v>40</v>
      </c>
      <c r="B297" s="17" t="s">
        <v>472</v>
      </c>
      <c r="C297" s="17" t="s">
        <v>70</v>
      </c>
      <c r="D297" s="18">
        <v>0.56510000000000005</v>
      </c>
      <c r="E297" s="19">
        <v>2119.125</v>
      </c>
      <c r="F297" s="19">
        <v>2542.9500000000003</v>
      </c>
      <c r="G297" s="19">
        <v>4238.25</v>
      </c>
      <c r="H297" s="19">
        <v>5085.9000000000005</v>
      </c>
    </row>
    <row r="298" spans="1:8" x14ac:dyDescent="0.2">
      <c r="A298" s="16" t="s">
        <v>40</v>
      </c>
      <c r="B298" s="17" t="s">
        <v>473</v>
      </c>
      <c r="C298" s="17" t="s">
        <v>67</v>
      </c>
      <c r="D298" s="18">
        <v>0.58940000000000003</v>
      </c>
      <c r="E298" s="19">
        <v>2210.25</v>
      </c>
      <c r="F298" s="19">
        <v>2652.3</v>
      </c>
      <c r="G298" s="19">
        <v>4420.5</v>
      </c>
      <c r="H298" s="19">
        <v>5304.6</v>
      </c>
    </row>
    <row r="299" spans="1:8" x14ac:dyDescent="0.2">
      <c r="A299" s="16" t="s">
        <v>40</v>
      </c>
      <c r="B299" s="17" t="s">
        <v>474</v>
      </c>
      <c r="C299" s="17" t="s">
        <v>70</v>
      </c>
      <c r="D299" s="18">
        <v>0.63049999999999995</v>
      </c>
      <c r="E299" s="19">
        <v>2364.375</v>
      </c>
      <c r="F299" s="19">
        <v>2837.2499999999995</v>
      </c>
      <c r="G299" s="19">
        <v>4728.75</v>
      </c>
      <c r="H299" s="19">
        <v>5674.4999999999991</v>
      </c>
    </row>
    <row r="300" spans="1:8" x14ac:dyDescent="0.2">
      <c r="A300" s="16" t="s">
        <v>475</v>
      </c>
      <c r="B300" s="17" t="s">
        <v>476</v>
      </c>
      <c r="C300" s="17" t="s">
        <v>477</v>
      </c>
      <c r="D300" s="18">
        <v>0.63900000000000001</v>
      </c>
      <c r="E300" s="19">
        <v>2396.25</v>
      </c>
      <c r="F300" s="19">
        <v>2875.5</v>
      </c>
      <c r="G300" s="19">
        <v>4792.5</v>
      </c>
      <c r="H300" s="19">
        <v>5751</v>
      </c>
    </row>
  </sheetData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4319-E4FC-4FD7-BD03-17ACDC75DD17}">
  <sheetPr>
    <tabColor theme="5" tint="0.79998168889431442"/>
  </sheetPr>
  <dimension ref="A1:H215"/>
  <sheetViews>
    <sheetView showGridLines="0" workbookViewId="0">
      <selection sqref="A1:H1"/>
    </sheetView>
  </sheetViews>
  <sheetFormatPr defaultRowHeight="12.75" x14ac:dyDescent="0.2"/>
  <cols>
    <col min="1" max="1" width="15.7109375" customWidth="1"/>
    <col min="2" max="2" width="43.7109375" customWidth="1"/>
    <col min="3" max="3" width="20.7109375" customWidth="1"/>
    <col min="4" max="8" width="10.7109375" customWidth="1"/>
  </cols>
  <sheetData>
    <row r="1" spans="1:8" s="108" customFormat="1" ht="18.75" customHeight="1" thickBot="1" x14ac:dyDescent="0.3">
      <c r="A1" s="131" t="s">
        <v>4950</v>
      </c>
      <c r="B1" s="132"/>
      <c r="C1" s="132"/>
      <c r="D1" s="132"/>
      <c r="E1" s="132"/>
      <c r="F1" s="132"/>
      <c r="G1" s="132"/>
      <c r="H1" s="133"/>
    </row>
    <row r="2" spans="1:8" ht="60" customHeight="1" x14ac:dyDescent="0.2">
      <c r="A2" s="100" t="s">
        <v>0</v>
      </c>
      <c r="B2" s="100" t="s">
        <v>1</v>
      </c>
      <c r="C2" s="100" t="s">
        <v>2</v>
      </c>
      <c r="D2" s="101" t="s">
        <v>3</v>
      </c>
      <c r="E2" s="102" t="s">
        <v>4</v>
      </c>
      <c r="F2" s="102" t="s">
        <v>5</v>
      </c>
      <c r="G2" s="102" t="s">
        <v>6</v>
      </c>
      <c r="H2" s="102" t="s">
        <v>7</v>
      </c>
    </row>
    <row r="3" spans="1:8" s="108" customFormat="1" ht="12.75" customHeight="1" x14ac:dyDescent="0.2">
      <c r="A3" s="134" t="s">
        <v>4953</v>
      </c>
      <c r="B3" s="135"/>
      <c r="C3" s="135"/>
      <c r="D3" s="135"/>
      <c r="E3" s="135"/>
      <c r="F3" s="135"/>
      <c r="G3" s="135"/>
      <c r="H3" s="136"/>
    </row>
    <row r="4" spans="1:8" x14ac:dyDescent="0.2">
      <c r="A4" s="103" t="s">
        <v>63</v>
      </c>
      <c r="B4" s="103" t="s">
        <v>4407</v>
      </c>
      <c r="C4" s="103" t="s">
        <v>1108</v>
      </c>
      <c r="D4" s="104">
        <v>0.64129999999999998</v>
      </c>
      <c r="E4" s="105">
        <v>2404.875</v>
      </c>
      <c r="F4" s="105">
        <v>2885.8499999999995</v>
      </c>
      <c r="G4" s="105">
        <v>4809.75</v>
      </c>
      <c r="H4" s="105">
        <v>5771.6999999999989</v>
      </c>
    </row>
    <row r="5" spans="1:8" x14ac:dyDescent="0.2">
      <c r="A5" s="103" t="s">
        <v>63</v>
      </c>
      <c r="B5" s="103" t="s">
        <v>4408</v>
      </c>
      <c r="C5" s="103" t="s">
        <v>1108</v>
      </c>
      <c r="D5" s="104">
        <v>0.79979999999999996</v>
      </c>
      <c r="E5" s="105">
        <v>2999.25</v>
      </c>
      <c r="F5" s="105">
        <v>3599.1</v>
      </c>
      <c r="G5" s="105">
        <v>5998.5</v>
      </c>
      <c r="H5" s="105">
        <v>7198.2</v>
      </c>
    </row>
    <row r="6" spans="1:8" x14ac:dyDescent="0.2">
      <c r="A6" s="103" t="s">
        <v>63</v>
      </c>
      <c r="B6" s="103" t="s">
        <v>4409</v>
      </c>
      <c r="C6" s="103" t="s">
        <v>1108</v>
      </c>
      <c r="D6" s="104">
        <v>0.89449999999999996</v>
      </c>
      <c r="E6" s="105">
        <v>3354.375</v>
      </c>
      <c r="F6" s="105">
        <v>4025.2499999999995</v>
      </c>
      <c r="G6" s="105">
        <v>6708.75</v>
      </c>
      <c r="H6" s="105">
        <v>8050.4999999999991</v>
      </c>
    </row>
    <row r="7" spans="1:8" x14ac:dyDescent="0.2">
      <c r="A7" s="103" t="s">
        <v>63</v>
      </c>
      <c r="B7" s="103" t="s">
        <v>4410</v>
      </c>
      <c r="C7" s="103" t="s">
        <v>442</v>
      </c>
      <c r="D7" s="104">
        <v>0.51170000000000004</v>
      </c>
      <c r="E7" s="105">
        <v>1918.8750000000002</v>
      </c>
      <c r="F7" s="105">
        <v>2302.65</v>
      </c>
      <c r="G7" s="105">
        <v>3837.7500000000005</v>
      </c>
      <c r="H7" s="105">
        <v>4605.3</v>
      </c>
    </row>
    <row r="8" spans="1:8" x14ac:dyDescent="0.2">
      <c r="A8" s="103" t="s">
        <v>105</v>
      </c>
      <c r="B8" s="103" t="s">
        <v>4411</v>
      </c>
      <c r="C8" s="103" t="s">
        <v>442</v>
      </c>
      <c r="D8" s="104">
        <v>0.36770000000000003</v>
      </c>
      <c r="E8" s="105">
        <v>1378.875</v>
      </c>
      <c r="F8" s="105">
        <v>1654.65</v>
      </c>
      <c r="G8" s="105">
        <v>2757.75</v>
      </c>
      <c r="H8" s="105">
        <v>3309.3</v>
      </c>
    </row>
    <row r="9" spans="1:8" x14ac:dyDescent="0.2">
      <c r="A9" s="103" t="s">
        <v>153</v>
      </c>
      <c r="B9" s="103" t="s">
        <v>4412</v>
      </c>
      <c r="C9" s="103" t="s">
        <v>246</v>
      </c>
      <c r="D9" s="104">
        <v>0.32200000000000001</v>
      </c>
      <c r="E9" s="105">
        <v>1207.5</v>
      </c>
      <c r="F9" s="105">
        <v>1449</v>
      </c>
      <c r="G9" s="105">
        <v>2415</v>
      </c>
      <c r="H9" s="105">
        <v>2898</v>
      </c>
    </row>
    <row r="10" spans="1:8" x14ac:dyDescent="0.2">
      <c r="A10" s="103" t="s">
        <v>153</v>
      </c>
      <c r="B10" s="103" t="s">
        <v>4412</v>
      </c>
      <c r="C10" s="103" t="s">
        <v>1108</v>
      </c>
      <c r="D10" s="104">
        <v>0.30890000000000001</v>
      </c>
      <c r="E10" s="105">
        <v>1158.375</v>
      </c>
      <c r="F10" s="105">
        <v>1390.05</v>
      </c>
      <c r="G10" s="105">
        <v>2316.75</v>
      </c>
      <c r="H10" s="105">
        <v>2780.1</v>
      </c>
    </row>
    <row r="11" spans="1:8" x14ac:dyDescent="0.2">
      <c r="A11" s="103" t="s">
        <v>207</v>
      </c>
      <c r="B11" s="103" t="s">
        <v>4413</v>
      </c>
      <c r="C11" s="103" t="s">
        <v>1108</v>
      </c>
      <c r="D11" s="104">
        <v>0.42899999999999999</v>
      </c>
      <c r="E11" s="105">
        <v>1608.75</v>
      </c>
      <c r="F11" s="105">
        <v>1930.4999999999998</v>
      </c>
      <c r="G11" s="105">
        <v>3217.5</v>
      </c>
      <c r="H11" s="105">
        <v>3860.9999999999995</v>
      </c>
    </row>
    <row r="12" spans="1:8" x14ac:dyDescent="0.2">
      <c r="A12" s="103" t="s">
        <v>211</v>
      </c>
      <c r="B12" s="103" t="s">
        <v>4414</v>
      </c>
      <c r="C12" s="103" t="s">
        <v>1145</v>
      </c>
      <c r="D12" s="104">
        <v>0.36499999999999999</v>
      </c>
      <c r="E12" s="105">
        <v>1368.75</v>
      </c>
      <c r="F12" s="105">
        <v>1642.5</v>
      </c>
      <c r="G12" s="105">
        <v>2737.5</v>
      </c>
      <c r="H12" s="105">
        <v>3285</v>
      </c>
    </row>
    <row r="13" spans="1:8" x14ac:dyDescent="0.2">
      <c r="A13" s="103" t="s">
        <v>232</v>
      </c>
      <c r="B13" s="103" t="s">
        <v>4415</v>
      </c>
      <c r="C13" s="103" t="s">
        <v>193</v>
      </c>
      <c r="D13" s="104">
        <v>0.38690000000000002</v>
      </c>
      <c r="E13" s="105">
        <v>1450.875</v>
      </c>
      <c r="F13" s="105">
        <v>1741.0500000000002</v>
      </c>
      <c r="G13" s="105">
        <v>2901.75</v>
      </c>
      <c r="H13" s="105">
        <v>3482.1000000000004</v>
      </c>
    </row>
    <row r="14" spans="1:8" x14ac:dyDescent="0.2">
      <c r="A14" s="103" t="s">
        <v>232</v>
      </c>
      <c r="B14" s="103" t="s">
        <v>4416</v>
      </c>
      <c r="C14" s="103" t="s">
        <v>1108</v>
      </c>
      <c r="D14" s="104">
        <v>0.47139999999999999</v>
      </c>
      <c r="E14" s="105">
        <v>1767.75</v>
      </c>
      <c r="F14" s="105">
        <v>2121.2999999999997</v>
      </c>
      <c r="G14" s="105">
        <v>3535.5</v>
      </c>
      <c r="H14" s="105">
        <v>4242.5999999999995</v>
      </c>
    </row>
    <row r="15" spans="1:8" x14ac:dyDescent="0.2">
      <c r="A15" s="103" t="s">
        <v>242</v>
      </c>
      <c r="B15" s="103" t="s">
        <v>4417</v>
      </c>
      <c r="C15" s="103" t="s">
        <v>1145</v>
      </c>
      <c r="D15" s="104">
        <v>0.3785</v>
      </c>
      <c r="E15" s="105">
        <v>1419.375</v>
      </c>
      <c r="F15" s="105">
        <v>1703.25</v>
      </c>
      <c r="G15" s="105">
        <v>2838.75</v>
      </c>
      <c r="H15" s="105">
        <v>3406.5</v>
      </c>
    </row>
    <row r="16" spans="1:8" x14ac:dyDescent="0.2">
      <c r="A16" s="103" t="s">
        <v>242</v>
      </c>
      <c r="B16" s="103" t="s">
        <v>1166</v>
      </c>
      <c r="C16" s="103" t="s">
        <v>4418</v>
      </c>
      <c r="D16" s="104">
        <v>0.48020000000000002</v>
      </c>
      <c r="E16" s="105">
        <v>1800.75</v>
      </c>
      <c r="F16" s="105">
        <v>2160.9</v>
      </c>
      <c r="G16" s="105">
        <v>3601.5</v>
      </c>
      <c r="H16" s="105">
        <v>4321.8</v>
      </c>
    </row>
    <row r="17" spans="1:8" x14ac:dyDescent="0.2">
      <c r="A17" s="103" t="s">
        <v>242</v>
      </c>
      <c r="B17" s="103" t="s">
        <v>4419</v>
      </c>
      <c r="C17" s="103" t="s">
        <v>4420</v>
      </c>
      <c r="D17" s="104">
        <v>0.44600000000000001</v>
      </c>
      <c r="E17" s="105">
        <v>1672.5</v>
      </c>
      <c r="F17" s="105">
        <v>2007</v>
      </c>
      <c r="G17" s="105">
        <v>3345</v>
      </c>
      <c r="H17" s="105">
        <v>4014</v>
      </c>
    </row>
    <row r="18" spans="1:8" x14ac:dyDescent="0.2">
      <c r="A18" s="103" t="s">
        <v>242</v>
      </c>
      <c r="B18" s="103" t="s">
        <v>4421</v>
      </c>
      <c r="C18" s="103" t="s">
        <v>4422</v>
      </c>
      <c r="D18" s="104">
        <v>0.39600000000000002</v>
      </c>
      <c r="E18" s="105">
        <v>1485</v>
      </c>
      <c r="F18" s="105">
        <v>1782</v>
      </c>
      <c r="G18" s="105">
        <v>2970</v>
      </c>
      <c r="H18" s="105">
        <v>3564</v>
      </c>
    </row>
    <row r="19" spans="1:8" x14ac:dyDescent="0.2">
      <c r="A19" s="103" t="s">
        <v>242</v>
      </c>
      <c r="B19" s="103" t="s">
        <v>4421</v>
      </c>
      <c r="C19" s="103" t="s">
        <v>4423</v>
      </c>
      <c r="D19" s="104">
        <v>0.4622</v>
      </c>
      <c r="E19" s="105">
        <v>1733.25</v>
      </c>
      <c r="F19" s="105">
        <v>2079.9</v>
      </c>
      <c r="G19" s="105">
        <v>3466.5</v>
      </c>
      <c r="H19" s="105">
        <v>4159.8</v>
      </c>
    </row>
    <row r="20" spans="1:8" x14ac:dyDescent="0.2">
      <c r="A20" s="103" t="s">
        <v>249</v>
      </c>
      <c r="B20" s="103" t="s">
        <v>4424</v>
      </c>
      <c r="C20" s="103" t="s">
        <v>1108</v>
      </c>
      <c r="D20" s="104">
        <v>0.79020000000000001</v>
      </c>
      <c r="E20" s="105">
        <v>2963.25</v>
      </c>
      <c r="F20" s="105">
        <v>3555.9</v>
      </c>
      <c r="G20" s="105">
        <v>5926.5</v>
      </c>
      <c r="H20" s="105">
        <v>7111.8</v>
      </c>
    </row>
    <row r="21" spans="1:8" x14ac:dyDescent="0.2">
      <c r="A21" s="103" t="s">
        <v>270</v>
      </c>
      <c r="B21" s="103" t="s">
        <v>4425</v>
      </c>
      <c r="C21" s="103" t="s">
        <v>1108</v>
      </c>
      <c r="D21" s="104">
        <v>0.40899999999999997</v>
      </c>
      <c r="E21" s="105">
        <v>1533.75</v>
      </c>
      <c r="F21" s="105">
        <v>1840.4999999999998</v>
      </c>
      <c r="G21" s="105">
        <v>3067.5</v>
      </c>
      <c r="H21" s="105">
        <v>3680.9999999999995</v>
      </c>
    </row>
    <row r="22" spans="1:8" x14ac:dyDescent="0.2">
      <c r="A22" s="103" t="s">
        <v>270</v>
      </c>
      <c r="B22" s="103" t="s">
        <v>4426</v>
      </c>
      <c r="C22" s="103" t="s">
        <v>1108</v>
      </c>
      <c r="D22" s="104">
        <v>0.40310000000000001</v>
      </c>
      <c r="E22" s="105">
        <v>1511.625</v>
      </c>
      <c r="F22" s="105">
        <v>1813.95</v>
      </c>
      <c r="G22" s="105">
        <v>3023.25</v>
      </c>
      <c r="H22" s="105">
        <v>3627.9</v>
      </c>
    </row>
    <row r="23" spans="1:8" x14ac:dyDescent="0.2">
      <c r="A23" s="103" t="s">
        <v>270</v>
      </c>
      <c r="B23" s="103" t="s">
        <v>4427</v>
      </c>
      <c r="C23" s="103" t="s">
        <v>1108</v>
      </c>
      <c r="D23" s="104">
        <v>0.41810000000000003</v>
      </c>
      <c r="E23" s="105">
        <v>1567.875</v>
      </c>
      <c r="F23" s="105">
        <v>1881.4500000000003</v>
      </c>
      <c r="G23" s="105">
        <v>3135.75</v>
      </c>
      <c r="H23" s="105">
        <v>3762.9000000000005</v>
      </c>
    </row>
    <row r="24" spans="1:8" x14ac:dyDescent="0.2">
      <c r="A24" s="103" t="s">
        <v>306</v>
      </c>
      <c r="B24" s="103" t="s">
        <v>4428</v>
      </c>
      <c r="C24" s="103" t="s">
        <v>1108</v>
      </c>
      <c r="D24" s="104">
        <v>0.41510000000000002</v>
      </c>
      <c r="E24" s="105">
        <v>1556.625</v>
      </c>
      <c r="F24" s="105">
        <v>1867.95</v>
      </c>
      <c r="G24" s="105">
        <v>3113.25</v>
      </c>
      <c r="H24" s="105">
        <v>3735.9</v>
      </c>
    </row>
    <row r="25" spans="1:8" x14ac:dyDescent="0.2">
      <c r="A25" s="103" t="s">
        <v>306</v>
      </c>
      <c r="B25" s="103" t="s">
        <v>4429</v>
      </c>
      <c r="C25" s="103" t="s">
        <v>1108</v>
      </c>
      <c r="D25" s="104">
        <v>0.57199999999999995</v>
      </c>
      <c r="E25" s="105">
        <v>2145</v>
      </c>
      <c r="F25" s="105">
        <v>2573.9999999999995</v>
      </c>
      <c r="G25" s="105">
        <v>4290</v>
      </c>
      <c r="H25" s="105">
        <v>5147.9999999999991</v>
      </c>
    </row>
    <row r="26" spans="1:8" x14ac:dyDescent="0.2">
      <c r="A26" s="103" t="s">
        <v>306</v>
      </c>
      <c r="B26" s="103" t="s">
        <v>4430</v>
      </c>
      <c r="C26" s="103" t="s">
        <v>1108</v>
      </c>
      <c r="D26" s="104">
        <v>0.74450000000000005</v>
      </c>
      <c r="E26" s="105">
        <v>2791.875</v>
      </c>
      <c r="F26" s="105">
        <v>3350.2500000000005</v>
      </c>
      <c r="G26" s="105">
        <v>5583.75</v>
      </c>
      <c r="H26" s="105">
        <v>6700.5000000000009</v>
      </c>
    </row>
    <row r="27" spans="1:8" x14ac:dyDescent="0.2">
      <c r="A27" s="103" t="s">
        <v>306</v>
      </c>
      <c r="B27" s="103" t="s">
        <v>4431</v>
      </c>
      <c r="C27" s="103" t="s">
        <v>1108</v>
      </c>
      <c r="D27" s="104">
        <v>0.99590000000000001</v>
      </c>
      <c r="E27" s="105">
        <v>3734.625</v>
      </c>
      <c r="F27" s="105">
        <v>4481.5499999999993</v>
      </c>
      <c r="G27" s="105">
        <v>7469.25</v>
      </c>
      <c r="H27" s="105">
        <v>8963.0999999999985</v>
      </c>
    </row>
    <row r="28" spans="1:8" x14ac:dyDescent="0.2">
      <c r="A28" s="103" t="s">
        <v>306</v>
      </c>
      <c r="B28" s="103" t="s">
        <v>4432</v>
      </c>
      <c r="C28" s="103" t="s">
        <v>1108</v>
      </c>
      <c r="D28" s="104">
        <v>1.1245000000000001</v>
      </c>
      <c r="E28" s="105">
        <v>4216.875</v>
      </c>
      <c r="F28" s="105">
        <v>5060.25</v>
      </c>
      <c r="G28" s="105">
        <v>8433.75</v>
      </c>
      <c r="H28" s="105">
        <v>10120.5</v>
      </c>
    </row>
    <row r="29" spans="1:8" x14ac:dyDescent="0.2">
      <c r="A29" s="103" t="s">
        <v>315</v>
      </c>
      <c r="B29" s="103" t="s">
        <v>1220</v>
      </c>
      <c r="C29" s="103" t="s">
        <v>1108</v>
      </c>
      <c r="D29" s="104">
        <v>0.3725</v>
      </c>
      <c r="E29" s="105">
        <v>1396.875</v>
      </c>
      <c r="F29" s="105">
        <v>1676.25</v>
      </c>
      <c r="G29" s="105">
        <v>2793.75</v>
      </c>
      <c r="H29" s="105">
        <v>3352.5</v>
      </c>
    </row>
    <row r="30" spans="1:8" x14ac:dyDescent="0.2">
      <c r="A30" s="103" t="s">
        <v>334</v>
      </c>
      <c r="B30" s="103" t="s">
        <v>4433</v>
      </c>
      <c r="C30" s="103" t="s">
        <v>4434</v>
      </c>
      <c r="D30" s="104">
        <v>0.3473</v>
      </c>
      <c r="E30" s="105">
        <v>1302.375</v>
      </c>
      <c r="F30" s="105">
        <v>1562.85</v>
      </c>
      <c r="G30" s="105">
        <v>2604.75</v>
      </c>
      <c r="H30" s="105">
        <v>3125.7</v>
      </c>
    </row>
    <row r="31" spans="1:8" x14ac:dyDescent="0.2">
      <c r="A31" s="103" t="s">
        <v>337</v>
      </c>
      <c r="B31" s="103" t="s">
        <v>4435</v>
      </c>
      <c r="C31" s="103" t="s">
        <v>1108</v>
      </c>
      <c r="D31" s="104">
        <v>0.48830000000000001</v>
      </c>
      <c r="E31" s="105">
        <v>1831.125</v>
      </c>
      <c r="F31" s="105">
        <v>2197.3500000000004</v>
      </c>
      <c r="G31" s="105">
        <v>3662.25</v>
      </c>
      <c r="H31" s="105">
        <v>4394.7000000000007</v>
      </c>
    </row>
    <row r="32" spans="1:8" x14ac:dyDescent="0.2">
      <c r="A32" s="103" t="s">
        <v>337</v>
      </c>
      <c r="B32" s="103" t="s">
        <v>4436</v>
      </c>
      <c r="C32" s="103" t="s">
        <v>2056</v>
      </c>
      <c r="D32" s="104">
        <v>0.29859999999999998</v>
      </c>
      <c r="E32" s="105">
        <v>1119.75</v>
      </c>
      <c r="F32" s="105">
        <v>1343.6999999999998</v>
      </c>
      <c r="G32" s="105">
        <v>2239.5</v>
      </c>
      <c r="H32" s="105">
        <v>2687.3999999999996</v>
      </c>
    </row>
    <row r="33" spans="1:8" x14ac:dyDescent="0.2">
      <c r="A33" s="103" t="s">
        <v>337</v>
      </c>
      <c r="B33" s="103" t="s">
        <v>4437</v>
      </c>
      <c r="C33" s="103" t="s">
        <v>4438</v>
      </c>
      <c r="D33" s="104">
        <v>0.38879999999999998</v>
      </c>
      <c r="E33" s="105">
        <v>1458</v>
      </c>
      <c r="F33" s="105">
        <v>1749.6</v>
      </c>
      <c r="G33" s="105">
        <v>2916</v>
      </c>
      <c r="H33" s="105">
        <v>3499.2</v>
      </c>
    </row>
    <row r="34" spans="1:8" x14ac:dyDescent="0.2">
      <c r="A34" s="103" t="s">
        <v>337</v>
      </c>
      <c r="B34" s="103" t="s">
        <v>4439</v>
      </c>
      <c r="C34" s="103" t="s">
        <v>4440</v>
      </c>
      <c r="D34" s="104">
        <v>0.43109999999999998</v>
      </c>
      <c r="E34" s="105">
        <v>1616.625</v>
      </c>
      <c r="F34" s="105">
        <v>1939.95</v>
      </c>
      <c r="G34" s="105">
        <v>3233.25</v>
      </c>
      <c r="H34" s="105">
        <v>3879.9</v>
      </c>
    </row>
    <row r="35" spans="1:8" x14ac:dyDescent="0.2">
      <c r="A35" s="103" t="s">
        <v>351</v>
      </c>
      <c r="B35" s="103" t="s">
        <v>4441</v>
      </c>
      <c r="C35" s="103" t="s">
        <v>4442</v>
      </c>
      <c r="D35" s="104">
        <v>0.31730000000000003</v>
      </c>
      <c r="E35" s="105">
        <v>1189.875</v>
      </c>
      <c r="F35" s="105">
        <v>1427.8500000000001</v>
      </c>
      <c r="G35" s="105">
        <v>2379.75</v>
      </c>
      <c r="H35" s="105">
        <v>2855.7000000000003</v>
      </c>
    </row>
    <row r="36" spans="1:8" x14ac:dyDescent="0.2">
      <c r="A36" s="103" t="s">
        <v>1240</v>
      </c>
      <c r="B36" s="103" t="s">
        <v>4443</v>
      </c>
      <c r="C36" s="103" t="s">
        <v>1108</v>
      </c>
      <c r="D36" s="104">
        <v>0.55379999999999996</v>
      </c>
      <c r="E36" s="105">
        <v>2076.75</v>
      </c>
      <c r="F36" s="105">
        <v>2492.1</v>
      </c>
      <c r="G36" s="105">
        <v>4153.5</v>
      </c>
      <c r="H36" s="105">
        <v>4984.2</v>
      </c>
    </row>
    <row r="37" spans="1:8" x14ac:dyDescent="0.2">
      <c r="A37" s="103" t="s">
        <v>363</v>
      </c>
      <c r="B37" s="103" t="s">
        <v>4444</v>
      </c>
      <c r="C37" s="103" t="s">
        <v>1108</v>
      </c>
      <c r="D37" s="104">
        <v>0.83509999999999995</v>
      </c>
      <c r="E37" s="105">
        <v>3131.625</v>
      </c>
      <c r="F37" s="105">
        <v>3757.95</v>
      </c>
      <c r="G37" s="105">
        <v>6263.25</v>
      </c>
      <c r="H37" s="105">
        <v>7515.9</v>
      </c>
    </row>
    <row r="38" spans="1:8" x14ac:dyDescent="0.2">
      <c r="A38" s="103" t="s">
        <v>363</v>
      </c>
      <c r="B38" s="103" t="s">
        <v>4445</v>
      </c>
      <c r="C38" s="103" t="s">
        <v>1108</v>
      </c>
      <c r="D38" s="104">
        <v>0.94199999999999995</v>
      </c>
      <c r="E38" s="105">
        <v>3532.5</v>
      </c>
      <c r="F38" s="105">
        <v>4238.9999999999991</v>
      </c>
      <c r="G38" s="105">
        <v>7065</v>
      </c>
      <c r="H38" s="105">
        <v>8477.9999999999982</v>
      </c>
    </row>
    <row r="39" spans="1:8" x14ac:dyDescent="0.2">
      <c r="A39" s="103" t="s">
        <v>387</v>
      </c>
      <c r="B39" s="103" t="s">
        <v>4446</v>
      </c>
      <c r="C39" s="103" t="s">
        <v>1108</v>
      </c>
      <c r="D39" s="104">
        <v>0.41860000000000003</v>
      </c>
      <c r="E39" s="105">
        <v>1569.75</v>
      </c>
      <c r="F39" s="105">
        <v>1883.7</v>
      </c>
      <c r="G39" s="105">
        <v>3139.5</v>
      </c>
      <c r="H39" s="105">
        <v>3767.4</v>
      </c>
    </row>
    <row r="40" spans="1:8" x14ac:dyDescent="0.2">
      <c r="A40" s="103" t="s">
        <v>387</v>
      </c>
      <c r="B40" s="103" t="s">
        <v>4447</v>
      </c>
      <c r="C40" s="103" t="s">
        <v>4448</v>
      </c>
      <c r="D40" s="104">
        <v>0.28470000000000001</v>
      </c>
      <c r="E40" s="105">
        <v>1067.625</v>
      </c>
      <c r="F40" s="105">
        <v>1281.1500000000001</v>
      </c>
      <c r="G40" s="105">
        <v>2135.25</v>
      </c>
      <c r="H40" s="105">
        <v>2562.3000000000002</v>
      </c>
    </row>
    <row r="41" spans="1:8" x14ac:dyDescent="0.2">
      <c r="A41" s="103" t="s">
        <v>387</v>
      </c>
      <c r="B41" s="103" t="s">
        <v>4449</v>
      </c>
      <c r="C41" s="103" t="s">
        <v>4448</v>
      </c>
      <c r="D41" s="104">
        <v>0.30690000000000001</v>
      </c>
      <c r="E41" s="105">
        <v>1150.875</v>
      </c>
      <c r="F41" s="105">
        <v>1381.05</v>
      </c>
      <c r="G41" s="105">
        <v>2301.75</v>
      </c>
      <c r="H41" s="105">
        <v>2762.1</v>
      </c>
    </row>
    <row r="42" spans="1:8" x14ac:dyDescent="0.2">
      <c r="A42" s="103" t="s">
        <v>387</v>
      </c>
      <c r="B42" s="103" t="s">
        <v>4450</v>
      </c>
      <c r="C42" s="103" t="s">
        <v>1108</v>
      </c>
      <c r="D42" s="104">
        <v>0.35139999999999999</v>
      </c>
      <c r="E42" s="105">
        <v>1317.75</v>
      </c>
      <c r="F42" s="105">
        <v>1581.3</v>
      </c>
      <c r="G42" s="105">
        <v>2635.5</v>
      </c>
      <c r="H42" s="105">
        <v>3162.6</v>
      </c>
    </row>
    <row r="43" spans="1:8" x14ac:dyDescent="0.2">
      <c r="A43" s="103" t="s">
        <v>387</v>
      </c>
      <c r="B43" s="103" t="s">
        <v>4451</v>
      </c>
      <c r="C43" s="103" t="s">
        <v>1108</v>
      </c>
      <c r="D43" s="104">
        <v>0.41699999999999998</v>
      </c>
      <c r="E43" s="105">
        <v>1563.75</v>
      </c>
      <c r="F43" s="105">
        <v>1876.4999999999998</v>
      </c>
      <c r="G43" s="105">
        <v>3127.5</v>
      </c>
      <c r="H43" s="105">
        <v>3752.9999999999995</v>
      </c>
    </row>
    <row r="44" spans="1:8" x14ac:dyDescent="0.2">
      <c r="A44" s="103" t="s">
        <v>387</v>
      </c>
      <c r="B44" s="103" t="s">
        <v>4452</v>
      </c>
      <c r="C44" s="103" t="s">
        <v>2397</v>
      </c>
      <c r="D44" s="104">
        <v>0.30280000000000001</v>
      </c>
      <c r="E44" s="105">
        <v>1135.5</v>
      </c>
      <c r="F44" s="105">
        <v>1362.6000000000001</v>
      </c>
      <c r="G44" s="105">
        <v>2271</v>
      </c>
      <c r="H44" s="105">
        <v>2725.2000000000003</v>
      </c>
    </row>
    <row r="45" spans="1:8" x14ac:dyDescent="0.2">
      <c r="A45" s="103" t="s">
        <v>400</v>
      </c>
      <c r="B45" s="103" t="s">
        <v>4453</v>
      </c>
      <c r="C45" s="103" t="s">
        <v>1108</v>
      </c>
      <c r="D45" s="104">
        <v>0.30049999999999999</v>
      </c>
      <c r="E45" s="105">
        <v>1126.875</v>
      </c>
      <c r="F45" s="105">
        <v>1352.25</v>
      </c>
      <c r="G45" s="105">
        <v>2253.75</v>
      </c>
      <c r="H45" s="105">
        <v>2704.5</v>
      </c>
    </row>
    <row r="46" spans="1:8" x14ac:dyDescent="0.2">
      <c r="A46" s="103" t="s">
        <v>418</v>
      </c>
      <c r="B46" s="103" t="s">
        <v>4454</v>
      </c>
      <c r="C46" s="103" t="s">
        <v>1108</v>
      </c>
      <c r="D46" s="104">
        <v>0.28710000000000002</v>
      </c>
      <c r="E46" s="105">
        <v>1076.625</v>
      </c>
      <c r="F46" s="105">
        <v>1291.95</v>
      </c>
      <c r="G46" s="105">
        <v>2153.25</v>
      </c>
      <c r="H46" s="105">
        <v>2583.9</v>
      </c>
    </row>
    <row r="47" spans="1:8" x14ac:dyDescent="0.2">
      <c r="A47" s="103" t="s">
        <v>418</v>
      </c>
      <c r="B47" s="103" t="s">
        <v>1259</v>
      </c>
      <c r="C47" s="106">
        <v>50</v>
      </c>
      <c r="D47" s="104">
        <v>0.4289</v>
      </c>
      <c r="E47" s="105">
        <v>1608.375</v>
      </c>
      <c r="F47" s="105">
        <v>1930.0500000000002</v>
      </c>
      <c r="G47" s="105">
        <v>3216.75</v>
      </c>
      <c r="H47" s="105">
        <v>3860.1000000000004</v>
      </c>
    </row>
    <row r="48" spans="1:8" x14ac:dyDescent="0.2">
      <c r="A48" s="103" t="s">
        <v>1261</v>
      </c>
      <c r="B48" s="103" t="s">
        <v>4455</v>
      </c>
      <c r="C48" s="103" t="s">
        <v>1108</v>
      </c>
      <c r="D48" s="104">
        <v>0.3155</v>
      </c>
      <c r="E48" s="105">
        <v>1183.125</v>
      </c>
      <c r="F48" s="105">
        <v>1419.75</v>
      </c>
      <c r="G48" s="105">
        <v>2366.25</v>
      </c>
      <c r="H48" s="105">
        <v>2839.5</v>
      </c>
    </row>
    <row r="49" spans="1:8" x14ac:dyDescent="0.2">
      <c r="A49" s="103" t="s">
        <v>1267</v>
      </c>
      <c r="B49" s="103" t="s">
        <v>4456</v>
      </c>
      <c r="C49" s="103" t="s">
        <v>4457</v>
      </c>
      <c r="D49" s="104">
        <v>0.51329999999999998</v>
      </c>
      <c r="E49" s="105">
        <v>1924.875</v>
      </c>
      <c r="F49" s="105">
        <v>2309.85</v>
      </c>
      <c r="G49" s="105">
        <v>3849.75</v>
      </c>
      <c r="H49" s="105">
        <v>4619.7</v>
      </c>
    </row>
    <row r="50" spans="1:8" x14ac:dyDescent="0.2">
      <c r="A50" s="103" t="s">
        <v>1267</v>
      </c>
      <c r="B50" s="103" t="s">
        <v>4458</v>
      </c>
      <c r="C50" s="103" t="s">
        <v>1280</v>
      </c>
      <c r="D50" s="104">
        <v>0.55469999999999997</v>
      </c>
      <c r="E50" s="105">
        <v>2080.125</v>
      </c>
      <c r="F50" s="105">
        <v>2496.1499999999996</v>
      </c>
      <c r="G50" s="105">
        <v>4160.25</v>
      </c>
      <c r="H50" s="105">
        <v>4992.2999999999993</v>
      </c>
    </row>
    <row r="51" spans="1:8" x14ac:dyDescent="0.2">
      <c r="A51" s="103" t="s">
        <v>1267</v>
      </c>
      <c r="B51" s="103" t="s">
        <v>4459</v>
      </c>
      <c r="C51" s="103" t="s">
        <v>1280</v>
      </c>
      <c r="D51" s="104">
        <v>0.51519999999999999</v>
      </c>
      <c r="E51" s="105">
        <v>1932</v>
      </c>
      <c r="F51" s="105">
        <v>2318.4</v>
      </c>
      <c r="G51" s="105">
        <v>3864</v>
      </c>
      <c r="H51" s="105">
        <v>4636.8</v>
      </c>
    </row>
    <row r="52" spans="1:8" x14ac:dyDescent="0.2">
      <c r="A52" s="103" t="s">
        <v>1267</v>
      </c>
      <c r="B52" s="103" t="s">
        <v>4460</v>
      </c>
      <c r="C52" s="103" t="s">
        <v>4457</v>
      </c>
      <c r="D52" s="104">
        <v>0.54820000000000002</v>
      </c>
      <c r="E52" s="105">
        <v>2055.75</v>
      </c>
      <c r="F52" s="105">
        <v>2466.9</v>
      </c>
      <c r="G52" s="105">
        <v>4111.5</v>
      </c>
      <c r="H52" s="105">
        <v>4933.8</v>
      </c>
    </row>
    <row r="53" spans="1:8" x14ac:dyDescent="0.2">
      <c r="A53" s="103" t="s">
        <v>1267</v>
      </c>
      <c r="B53" s="103" t="s">
        <v>4461</v>
      </c>
      <c r="C53" s="103" t="s">
        <v>4462</v>
      </c>
      <c r="D53" s="104">
        <v>0.46110000000000001</v>
      </c>
      <c r="E53" s="105">
        <v>1729.125</v>
      </c>
      <c r="F53" s="105">
        <v>2074.9500000000003</v>
      </c>
      <c r="G53" s="105">
        <v>3458.25</v>
      </c>
      <c r="H53" s="105">
        <v>4149.9000000000005</v>
      </c>
    </row>
    <row r="54" spans="1:8" x14ac:dyDescent="0.2">
      <c r="A54" s="103" t="s">
        <v>1267</v>
      </c>
      <c r="B54" s="103" t="s">
        <v>1270</v>
      </c>
      <c r="C54" s="103" t="s">
        <v>4463</v>
      </c>
      <c r="D54" s="104">
        <v>1.0653999999999999</v>
      </c>
      <c r="E54" s="105">
        <v>3995.2499999999995</v>
      </c>
      <c r="F54" s="105">
        <v>4794.2999999999993</v>
      </c>
      <c r="G54" s="105">
        <v>7990.4999999999991</v>
      </c>
      <c r="H54" s="105">
        <v>9588.5999999999985</v>
      </c>
    </row>
    <row r="55" spans="1:8" x14ac:dyDescent="0.2">
      <c r="A55" s="103" t="s">
        <v>1267</v>
      </c>
      <c r="B55" s="103" t="s">
        <v>4464</v>
      </c>
      <c r="C55" s="103" t="s">
        <v>4465</v>
      </c>
      <c r="D55" s="104">
        <v>0.85499999999999998</v>
      </c>
      <c r="E55" s="105">
        <v>3206.25</v>
      </c>
      <c r="F55" s="105">
        <v>3847.5</v>
      </c>
      <c r="G55" s="105">
        <v>6412.5</v>
      </c>
      <c r="H55" s="105">
        <v>7695</v>
      </c>
    </row>
    <row r="56" spans="1:8" x14ac:dyDescent="0.2">
      <c r="A56" s="103" t="s">
        <v>1267</v>
      </c>
      <c r="B56" s="103" t="s">
        <v>4466</v>
      </c>
      <c r="C56" s="103" t="s">
        <v>4467</v>
      </c>
      <c r="D56" s="104">
        <v>0.64570000000000005</v>
      </c>
      <c r="E56" s="105">
        <v>2421.375</v>
      </c>
      <c r="F56" s="105">
        <v>2905.65</v>
      </c>
      <c r="G56" s="105">
        <v>4842.75</v>
      </c>
      <c r="H56" s="105">
        <v>5811.3</v>
      </c>
    </row>
    <row r="57" spans="1:8" x14ac:dyDescent="0.2">
      <c r="A57" s="103" t="s">
        <v>1267</v>
      </c>
      <c r="B57" s="103" t="s">
        <v>4468</v>
      </c>
      <c r="C57" s="103" t="s">
        <v>4467</v>
      </c>
      <c r="D57" s="104">
        <v>0.68779999999999997</v>
      </c>
      <c r="E57" s="105">
        <v>2579.25</v>
      </c>
      <c r="F57" s="105">
        <v>3095.1</v>
      </c>
      <c r="G57" s="105">
        <v>5158.5</v>
      </c>
      <c r="H57" s="105">
        <v>6190.2</v>
      </c>
    </row>
    <row r="58" spans="1:8" x14ac:dyDescent="0.2">
      <c r="A58" s="103" t="s">
        <v>1267</v>
      </c>
      <c r="B58" s="103" t="s">
        <v>4469</v>
      </c>
      <c r="C58" s="103" t="s">
        <v>4470</v>
      </c>
      <c r="D58" s="104">
        <v>0.64800000000000002</v>
      </c>
      <c r="E58" s="105">
        <v>2430</v>
      </c>
      <c r="F58" s="105">
        <v>2916</v>
      </c>
      <c r="G58" s="105">
        <v>4860</v>
      </c>
      <c r="H58" s="105">
        <v>5832</v>
      </c>
    </row>
    <row r="59" spans="1:8" x14ac:dyDescent="0.2">
      <c r="A59" s="103" t="s">
        <v>1267</v>
      </c>
      <c r="B59" s="103" t="s">
        <v>4471</v>
      </c>
      <c r="C59" s="103" t="s">
        <v>1914</v>
      </c>
      <c r="D59" s="104">
        <v>0.61919999999999997</v>
      </c>
      <c r="E59" s="105">
        <v>2322</v>
      </c>
      <c r="F59" s="105">
        <v>2786.3999999999996</v>
      </c>
      <c r="G59" s="105">
        <v>4644</v>
      </c>
      <c r="H59" s="105">
        <v>5572.7999999999993</v>
      </c>
    </row>
    <row r="60" spans="1:8" x14ac:dyDescent="0.2">
      <c r="A60" s="103" t="s">
        <v>1267</v>
      </c>
      <c r="B60" s="103" t="s">
        <v>4471</v>
      </c>
      <c r="C60" s="103" t="s">
        <v>4467</v>
      </c>
      <c r="D60" s="104">
        <v>0.70489999999999997</v>
      </c>
      <c r="E60" s="105">
        <v>2643.375</v>
      </c>
      <c r="F60" s="105">
        <v>3172.0499999999997</v>
      </c>
      <c r="G60" s="105">
        <v>5286.75</v>
      </c>
      <c r="H60" s="105">
        <v>6344.0999999999995</v>
      </c>
    </row>
    <row r="61" spans="1:8" x14ac:dyDescent="0.2">
      <c r="A61" s="103" t="s">
        <v>1267</v>
      </c>
      <c r="B61" s="103" t="s">
        <v>4472</v>
      </c>
      <c r="C61" s="103" t="s">
        <v>4467</v>
      </c>
      <c r="D61" s="104">
        <v>0.73040000000000005</v>
      </c>
      <c r="E61" s="105">
        <v>2739</v>
      </c>
      <c r="F61" s="105">
        <v>3286.8</v>
      </c>
      <c r="G61" s="105">
        <v>5478</v>
      </c>
      <c r="H61" s="105">
        <v>6573.6</v>
      </c>
    </row>
    <row r="62" spans="1:8" x14ac:dyDescent="0.2">
      <c r="A62" s="103" t="s">
        <v>1267</v>
      </c>
      <c r="B62" s="103" t="s">
        <v>4473</v>
      </c>
      <c r="C62" s="103" t="s">
        <v>4474</v>
      </c>
      <c r="D62" s="104">
        <v>0.68220000000000003</v>
      </c>
      <c r="E62" s="105">
        <v>2558.25</v>
      </c>
      <c r="F62" s="105">
        <v>3069.9</v>
      </c>
      <c r="G62" s="105">
        <v>5116.5</v>
      </c>
      <c r="H62" s="105">
        <v>6139.8</v>
      </c>
    </row>
    <row r="63" spans="1:8" x14ac:dyDescent="0.2">
      <c r="A63" s="103" t="s">
        <v>1267</v>
      </c>
      <c r="B63" s="103" t="s">
        <v>4475</v>
      </c>
      <c r="C63" s="103" t="s">
        <v>3584</v>
      </c>
      <c r="D63" s="104">
        <v>0.71099999999999997</v>
      </c>
      <c r="E63" s="105">
        <v>2666.25</v>
      </c>
      <c r="F63" s="105">
        <v>3199.5</v>
      </c>
      <c r="G63" s="105">
        <v>5332.5</v>
      </c>
      <c r="H63" s="105">
        <v>6399</v>
      </c>
    </row>
    <row r="64" spans="1:8" x14ac:dyDescent="0.2">
      <c r="A64" s="103" t="s">
        <v>1267</v>
      </c>
      <c r="B64" s="103" t="s">
        <v>4476</v>
      </c>
      <c r="C64" s="103" t="s">
        <v>4467</v>
      </c>
      <c r="D64" s="104">
        <v>0.80489999999999995</v>
      </c>
      <c r="E64" s="105">
        <v>3018.375</v>
      </c>
      <c r="F64" s="105">
        <v>3622.0499999999993</v>
      </c>
      <c r="G64" s="105">
        <v>6036.75</v>
      </c>
      <c r="H64" s="105">
        <v>7244.0999999999985</v>
      </c>
    </row>
    <row r="65" spans="1:8" x14ac:dyDescent="0.2">
      <c r="A65" s="103" t="s">
        <v>1267</v>
      </c>
      <c r="B65" s="103" t="s">
        <v>4477</v>
      </c>
      <c r="C65" s="103" t="s">
        <v>4478</v>
      </c>
      <c r="D65" s="104">
        <v>0.7077</v>
      </c>
      <c r="E65" s="105">
        <v>2653.875</v>
      </c>
      <c r="F65" s="105">
        <v>3184.65</v>
      </c>
      <c r="G65" s="105">
        <v>5307.75</v>
      </c>
      <c r="H65" s="105">
        <v>6369.3</v>
      </c>
    </row>
    <row r="66" spans="1:8" x14ac:dyDescent="0.2">
      <c r="A66" s="103" t="s">
        <v>1267</v>
      </c>
      <c r="B66" s="103" t="s">
        <v>4479</v>
      </c>
      <c r="C66" s="103" t="s">
        <v>4465</v>
      </c>
      <c r="D66" s="104">
        <v>0.85650000000000004</v>
      </c>
      <c r="E66" s="105">
        <v>3211.875</v>
      </c>
      <c r="F66" s="105">
        <v>3854.25</v>
      </c>
      <c r="G66" s="105">
        <v>6423.75</v>
      </c>
      <c r="H66" s="105">
        <v>7708.5</v>
      </c>
    </row>
    <row r="67" spans="1:8" x14ac:dyDescent="0.2">
      <c r="A67" s="103" t="s">
        <v>1267</v>
      </c>
      <c r="B67" s="103" t="s">
        <v>4480</v>
      </c>
      <c r="C67" s="103" t="s">
        <v>4481</v>
      </c>
      <c r="D67" s="104">
        <v>0.83740000000000003</v>
      </c>
      <c r="E67" s="105">
        <v>3140.25</v>
      </c>
      <c r="F67" s="105">
        <v>3768.3</v>
      </c>
      <c r="G67" s="105">
        <v>6280.5</v>
      </c>
      <c r="H67" s="105">
        <v>7536.6</v>
      </c>
    </row>
    <row r="68" spans="1:8" x14ac:dyDescent="0.2">
      <c r="A68" s="103" t="s">
        <v>1267</v>
      </c>
      <c r="B68" s="103" t="s">
        <v>4482</v>
      </c>
      <c r="C68" s="103" t="s">
        <v>4467</v>
      </c>
      <c r="D68" s="104">
        <v>0.94489999999999996</v>
      </c>
      <c r="E68" s="105">
        <v>3543.375</v>
      </c>
      <c r="F68" s="105">
        <v>4252.05</v>
      </c>
      <c r="G68" s="105">
        <v>7086.75</v>
      </c>
      <c r="H68" s="105">
        <v>8504.1</v>
      </c>
    </row>
    <row r="69" spans="1:8" x14ac:dyDescent="0.2">
      <c r="A69" s="103" t="s">
        <v>1267</v>
      </c>
      <c r="B69" s="103" t="s">
        <v>4483</v>
      </c>
      <c r="C69" s="103" t="s">
        <v>4484</v>
      </c>
      <c r="D69" s="104">
        <v>0.79920000000000002</v>
      </c>
      <c r="E69" s="105">
        <v>2997</v>
      </c>
      <c r="F69" s="105">
        <v>3596.4</v>
      </c>
      <c r="G69" s="105">
        <v>5994</v>
      </c>
      <c r="H69" s="105">
        <v>7192.8</v>
      </c>
    </row>
    <row r="70" spans="1:8" x14ac:dyDescent="0.2">
      <c r="A70" s="103" t="s">
        <v>1267</v>
      </c>
      <c r="B70" s="103" t="s">
        <v>4485</v>
      </c>
      <c r="C70" s="103" t="s">
        <v>4465</v>
      </c>
      <c r="D70" s="104">
        <v>0.90900000000000003</v>
      </c>
      <c r="E70" s="105">
        <v>3408.75</v>
      </c>
      <c r="F70" s="105">
        <v>4090.5</v>
      </c>
      <c r="G70" s="105">
        <v>6817.5</v>
      </c>
      <c r="H70" s="105">
        <v>8181</v>
      </c>
    </row>
    <row r="71" spans="1:8" x14ac:dyDescent="0.2">
      <c r="A71" s="103" t="s">
        <v>1267</v>
      </c>
      <c r="B71" s="103" t="s">
        <v>4486</v>
      </c>
      <c r="C71" s="103" t="s">
        <v>1280</v>
      </c>
      <c r="D71" s="104">
        <v>0.77470000000000006</v>
      </c>
      <c r="E71" s="105">
        <v>2905.125</v>
      </c>
      <c r="F71" s="105">
        <v>3486.15</v>
      </c>
      <c r="G71" s="105">
        <v>5810.25</v>
      </c>
      <c r="H71" s="105">
        <v>6972.3</v>
      </c>
    </row>
    <row r="72" spans="1:8" x14ac:dyDescent="0.2">
      <c r="A72" s="103" t="s">
        <v>1267</v>
      </c>
      <c r="B72" s="103" t="s">
        <v>4487</v>
      </c>
      <c r="C72" s="103" t="s">
        <v>2323</v>
      </c>
      <c r="D72" s="104">
        <v>0.86580000000000001</v>
      </c>
      <c r="E72" s="105">
        <v>3246.75</v>
      </c>
      <c r="F72" s="105">
        <v>3896.0999999999995</v>
      </c>
      <c r="G72" s="105">
        <v>6493.5</v>
      </c>
      <c r="H72" s="105">
        <v>7792.1999999999989</v>
      </c>
    </row>
    <row r="73" spans="1:8" x14ac:dyDescent="0.2">
      <c r="A73" s="103" t="s">
        <v>1267</v>
      </c>
      <c r="B73" s="103" t="s">
        <v>4488</v>
      </c>
      <c r="C73" s="103" t="s">
        <v>4478</v>
      </c>
      <c r="D73" s="104">
        <v>0.78090000000000004</v>
      </c>
      <c r="E73" s="105">
        <v>2928.375</v>
      </c>
      <c r="F73" s="105">
        <v>3514.05</v>
      </c>
      <c r="G73" s="105">
        <v>5856.75</v>
      </c>
      <c r="H73" s="105">
        <v>7028.1</v>
      </c>
    </row>
    <row r="74" spans="1:8" x14ac:dyDescent="0.2">
      <c r="A74" s="103" t="s">
        <v>1267</v>
      </c>
      <c r="B74" s="103" t="s">
        <v>4489</v>
      </c>
      <c r="C74" s="103" t="s">
        <v>2323</v>
      </c>
      <c r="D74" s="104">
        <v>1.0604</v>
      </c>
      <c r="E74" s="105">
        <v>3976.5</v>
      </c>
      <c r="F74" s="105">
        <v>4771.8</v>
      </c>
      <c r="G74" s="105">
        <v>7953</v>
      </c>
      <c r="H74" s="105">
        <v>9543.6</v>
      </c>
    </row>
    <row r="75" spans="1:8" x14ac:dyDescent="0.2">
      <c r="A75" s="103" t="s">
        <v>1267</v>
      </c>
      <c r="B75" s="103" t="s">
        <v>4490</v>
      </c>
      <c r="C75" s="103" t="s">
        <v>2323</v>
      </c>
      <c r="D75" s="104">
        <v>1.002</v>
      </c>
      <c r="E75" s="105">
        <v>3757.5</v>
      </c>
      <c r="F75" s="105">
        <v>4509</v>
      </c>
      <c r="G75" s="105">
        <v>7515</v>
      </c>
      <c r="H75" s="105">
        <v>9018</v>
      </c>
    </row>
    <row r="76" spans="1:8" x14ac:dyDescent="0.2">
      <c r="A76" s="103" t="s">
        <v>1267</v>
      </c>
      <c r="B76" s="103" t="s">
        <v>4491</v>
      </c>
      <c r="C76" s="103" t="s">
        <v>4492</v>
      </c>
      <c r="D76" s="104">
        <v>0.84370000000000001</v>
      </c>
      <c r="E76" s="105">
        <v>3163.875</v>
      </c>
      <c r="F76" s="105">
        <v>3796.65</v>
      </c>
      <c r="G76" s="105">
        <v>6327.75</v>
      </c>
      <c r="H76" s="105">
        <v>7593.3</v>
      </c>
    </row>
    <row r="77" spans="1:8" x14ac:dyDescent="0.2">
      <c r="A77" s="103" t="s">
        <v>40</v>
      </c>
      <c r="B77" s="103" t="s">
        <v>4493</v>
      </c>
      <c r="C77" s="103" t="s">
        <v>191</v>
      </c>
      <c r="D77" s="104">
        <v>0.38440000000000002</v>
      </c>
      <c r="E77" s="105">
        <v>1441.5</v>
      </c>
      <c r="F77" s="105">
        <v>1729.8000000000002</v>
      </c>
      <c r="G77" s="105">
        <v>2883</v>
      </c>
      <c r="H77" s="105">
        <v>3459.6000000000004</v>
      </c>
    </row>
    <row r="78" spans="1:8" x14ac:dyDescent="0.2">
      <c r="A78" s="103" t="s">
        <v>40</v>
      </c>
      <c r="B78" s="103" t="s">
        <v>4493</v>
      </c>
      <c r="C78" s="103" t="s">
        <v>4494</v>
      </c>
      <c r="D78" s="104">
        <v>0.32369999999999999</v>
      </c>
      <c r="E78" s="105">
        <v>1213.875</v>
      </c>
      <c r="F78" s="105">
        <v>1456.6499999999999</v>
      </c>
      <c r="G78" s="105">
        <v>2427.75</v>
      </c>
      <c r="H78" s="105">
        <v>2913.2999999999997</v>
      </c>
    </row>
    <row r="79" spans="1:8" x14ac:dyDescent="0.2">
      <c r="A79" s="103" t="s">
        <v>40</v>
      </c>
      <c r="B79" s="103" t="s">
        <v>4495</v>
      </c>
      <c r="C79" s="103" t="s">
        <v>4496</v>
      </c>
      <c r="D79" s="104">
        <v>0.27800000000000002</v>
      </c>
      <c r="E79" s="105">
        <v>1042.5</v>
      </c>
      <c r="F79" s="105">
        <v>1251</v>
      </c>
      <c r="G79" s="105">
        <v>2085</v>
      </c>
      <c r="H79" s="105">
        <v>2502</v>
      </c>
    </row>
    <row r="80" spans="1:8" x14ac:dyDescent="0.2">
      <c r="A80" s="103" t="s">
        <v>40</v>
      </c>
      <c r="B80" s="103" t="s">
        <v>4495</v>
      </c>
      <c r="C80" s="103" t="s">
        <v>158</v>
      </c>
      <c r="D80" s="104">
        <v>0.31180000000000002</v>
      </c>
      <c r="E80" s="105">
        <v>1169.25</v>
      </c>
      <c r="F80" s="105">
        <v>1403.1</v>
      </c>
      <c r="G80" s="105">
        <v>2338.5</v>
      </c>
      <c r="H80" s="105">
        <v>2806.2</v>
      </c>
    </row>
    <row r="81" spans="1:8" x14ac:dyDescent="0.2">
      <c r="A81" s="103" t="s">
        <v>40</v>
      </c>
      <c r="B81" s="103" t="s">
        <v>4497</v>
      </c>
      <c r="C81" s="103" t="s">
        <v>1108</v>
      </c>
      <c r="D81" s="104">
        <v>0.39960000000000001</v>
      </c>
      <c r="E81" s="105">
        <v>1498.5</v>
      </c>
      <c r="F81" s="105">
        <v>1798.2</v>
      </c>
      <c r="G81" s="105">
        <v>2997</v>
      </c>
      <c r="H81" s="105">
        <v>3596.4</v>
      </c>
    </row>
    <row r="82" spans="1:8" x14ac:dyDescent="0.2">
      <c r="A82" s="103" t="s">
        <v>475</v>
      </c>
      <c r="B82" s="103" t="s">
        <v>4498</v>
      </c>
      <c r="C82" s="103" t="s">
        <v>1108</v>
      </c>
      <c r="D82" s="104">
        <v>0.57820000000000005</v>
      </c>
      <c r="E82" s="105">
        <v>2168.25</v>
      </c>
      <c r="F82" s="105">
        <v>2601.9</v>
      </c>
      <c r="G82" s="105">
        <v>4336.5</v>
      </c>
      <c r="H82" s="105">
        <v>5203.8</v>
      </c>
    </row>
    <row r="83" spans="1:8" x14ac:dyDescent="0.2">
      <c r="A83" s="103" t="s">
        <v>475</v>
      </c>
      <c r="B83" s="103" t="s">
        <v>4499</v>
      </c>
      <c r="C83" s="103" t="s">
        <v>4500</v>
      </c>
      <c r="D83" s="104">
        <v>0.5282</v>
      </c>
      <c r="E83" s="105">
        <v>1980.75</v>
      </c>
      <c r="F83" s="105">
        <v>2376.8999999999996</v>
      </c>
      <c r="G83" s="105">
        <v>3961.5</v>
      </c>
      <c r="H83" s="105">
        <v>4753.7999999999993</v>
      </c>
    </row>
    <row r="84" spans="1:8" x14ac:dyDescent="0.2">
      <c r="A84" s="103" t="s">
        <v>475</v>
      </c>
      <c r="B84" s="103" t="s">
        <v>4501</v>
      </c>
      <c r="C84" s="103" t="s">
        <v>4502</v>
      </c>
      <c r="D84" s="104">
        <v>0.58050000000000002</v>
      </c>
      <c r="E84" s="105">
        <v>2176.875</v>
      </c>
      <c r="F84" s="105">
        <v>2612.25</v>
      </c>
      <c r="G84" s="105">
        <v>4353.75</v>
      </c>
      <c r="H84" s="105">
        <v>5224.5</v>
      </c>
    </row>
    <row r="85" spans="1:8" x14ac:dyDescent="0.2">
      <c r="A85" s="103" t="s">
        <v>475</v>
      </c>
      <c r="B85" s="103" t="s">
        <v>4503</v>
      </c>
      <c r="C85" s="103" t="s">
        <v>4504</v>
      </c>
      <c r="D85" s="104">
        <v>0.51239999999999997</v>
      </c>
      <c r="E85" s="105">
        <v>1921.4999999999998</v>
      </c>
      <c r="F85" s="105">
        <v>2305.7999999999997</v>
      </c>
      <c r="G85" s="105">
        <v>3842.9999999999995</v>
      </c>
      <c r="H85" s="105">
        <v>4611.5999999999995</v>
      </c>
    </row>
    <row r="86" spans="1:8" x14ac:dyDescent="0.2">
      <c r="A86" s="103" t="s">
        <v>475</v>
      </c>
      <c r="B86" s="103" t="s">
        <v>4505</v>
      </c>
      <c r="C86" s="103" t="s">
        <v>4504</v>
      </c>
      <c r="D86" s="104">
        <v>0.51859999999999995</v>
      </c>
      <c r="E86" s="105">
        <v>1944.7499999999998</v>
      </c>
      <c r="F86" s="105">
        <v>2333.6999999999994</v>
      </c>
      <c r="G86" s="105">
        <v>3889.4999999999995</v>
      </c>
      <c r="H86" s="105">
        <v>4667.3999999999987</v>
      </c>
    </row>
    <row r="87" spans="1:8" x14ac:dyDescent="0.2">
      <c r="A87" s="103" t="s">
        <v>4506</v>
      </c>
      <c r="B87" s="103" t="s">
        <v>4507</v>
      </c>
      <c r="C87" s="103" t="s">
        <v>4508</v>
      </c>
      <c r="D87" s="104">
        <v>0.36359999999999998</v>
      </c>
      <c r="E87" s="105">
        <v>1363.5</v>
      </c>
      <c r="F87" s="105">
        <v>1636.2</v>
      </c>
      <c r="G87" s="105">
        <v>2727</v>
      </c>
      <c r="H87" s="105">
        <v>3272.4</v>
      </c>
    </row>
    <row r="88" spans="1:8" ht="14.25" x14ac:dyDescent="0.2">
      <c r="A88" s="134" t="s">
        <v>4954</v>
      </c>
      <c r="B88" s="135"/>
      <c r="C88" s="135"/>
      <c r="D88" s="135"/>
      <c r="E88" s="135"/>
      <c r="F88" s="135"/>
      <c r="G88" s="135"/>
      <c r="H88" s="136"/>
    </row>
    <row r="89" spans="1:8" x14ac:dyDescent="0.2">
      <c r="A89" s="103" t="s">
        <v>63</v>
      </c>
      <c r="B89" s="103" t="s">
        <v>4509</v>
      </c>
      <c r="C89" s="103" t="s">
        <v>4510</v>
      </c>
      <c r="D89" s="104">
        <v>0.56259999999999999</v>
      </c>
      <c r="E89" s="105">
        <v>2109.75</v>
      </c>
      <c r="F89" s="105">
        <v>2531.6999999999998</v>
      </c>
      <c r="G89" s="105">
        <v>4219.5</v>
      </c>
      <c r="H89" s="105">
        <v>5063.3999999999996</v>
      </c>
    </row>
    <row r="90" spans="1:8" x14ac:dyDescent="0.2">
      <c r="A90" s="103" t="s">
        <v>63</v>
      </c>
      <c r="B90" s="103" t="s">
        <v>4511</v>
      </c>
      <c r="C90" s="103" t="s">
        <v>4512</v>
      </c>
      <c r="D90" s="104">
        <v>0.5756</v>
      </c>
      <c r="E90" s="105">
        <v>2158.5</v>
      </c>
      <c r="F90" s="105">
        <v>2590.1999999999998</v>
      </c>
      <c r="G90" s="105">
        <v>4317</v>
      </c>
      <c r="H90" s="105">
        <v>5180.3999999999996</v>
      </c>
    </row>
    <row r="91" spans="1:8" x14ac:dyDescent="0.2">
      <c r="A91" s="103" t="s">
        <v>63</v>
      </c>
      <c r="B91" s="103" t="s">
        <v>4513</v>
      </c>
      <c r="C91" s="103" t="s">
        <v>1303</v>
      </c>
      <c r="D91" s="104">
        <v>0.55230000000000001</v>
      </c>
      <c r="E91" s="105">
        <v>2071.125</v>
      </c>
      <c r="F91" s="105">
        <v>2485.35</v>
      </c>
      <c r="G91" s="105">
        <v>4142.25</v>
      </c>
      <c r="H91" s="105">
        <v>4970.7</v>
      </c>
    </row>
    <row r="92" spans="1:8" x14ac:dyDescent="0.2">
      <c r="A92" s="103" t="s">
        <v>63</v>
      </c>
      <c r="B92" s="103" t="s">
        <v>4514</v>
      </c>
      <c r="C92" s="103" t="s">
        <v>1303</v>
      </c>
      <c r="D92" s="104">
        <v>0.91479999999999995</v>
      </c>
      <c r="E92" s="105">
        <v>3430.5</v>
      </c>
      <c r="F92" s="105">
        <v>4116.5999999999995</v>
      </c>
      <c r="G92" s="105">
        <v>6861</v>
      </c>
      <c r="H92" s="105">
        <v>8233.1999999999989</v>
      </c>
    </row>
    <row r="93" spans="1:8" x14ac:dyDescent="0.2">
      <c r="A93" s="103" t="s">
        <v>63</v>
      </c>
      <c r="B93" s="103" t="s">
        <v>4515</v>
      </c>
      <c r="C93" s="103" t="s">
        <v>1303</v>
      </c>
      <c r="D93" s="104">
        <v>0.92530000000000001</v>
      </c>
      <c r="E93" s="105">
        <v>3469.875</v>
      </c>
      <c r="F93" s="105">
        <v>4163.8500000000004</v>
      </c>
      <c r="G93" s="105">
        <v>6939.75</v>
      </c>
      <c r="H93" s="105">
        <v>8327.7000000000007</v>
      </c>
    </row>
    <row r="94" spans="1:8" x14ac:dyDescent="0.2">
      <c r="A94" s="103" t="s">
        <v>63</v>
      </c>
      <c r="B94" s="103" t="s">
        <v>4516</v>
      </c>
      <c r="C94" s="103" t="s">
        <v>1303</v>
      </c>
      <c r="D94" s="104">
        <v>1.0370999999999999</v>
      </c>
      <c r="E94" s="105">
        <v>3889.1249999999995</v>
      </c>
      <c r="F94" s="105">
        <v>4666.95</v>
      </c>
      <c r="G94" s="105">
        <v>7778.2499999999991</v>
      </c>
      <c r="H94" s="105">
        <v>9333.9</v>
      </c>
    </row>
    <row r="95" spans="1:8" x14ac:dyDescent="0.2">
      <c r="A95" s="103" t="s">
        <v>105</v>
      </c>
      <c r="B95" s="103" t="s">
        <v>4517</v>
      </c>
      <c r="C95" s="103" t="s">
        <v>4518</v>
      </c>
      <c r="D95" s="104">
        <v>0.57030000000000003</v>
      </c>
      <c r="E95" s="105">
        <v>2138.625</v>
      </c>
      <c r="F95" s="105">
        <v>2566.35</v>
      </c>
      <c r="G95" s="105">
        <v>4277.25</v>
      </c>
      <c r="H95" s="105">
        <v>5132.7</v>
      </c>
    </row>
    <row r="96" spans="1:8" x14ac:dyDescent="0.2">
      <c r="A96" s="103" t="s">
        <v>105</v>
      </c>
      <c r="B96" s="103" t="s">
        <v>4519</v>
      </c>
      <c r="C96" s="103" t="s">
        <v>4520</v>
      </c>
      <c r="D96" s="104">
        <v>0.56820000000000004</v>
      </c>
      <c r="E96" s="105">
        <v>2130.75</v>
      </c>
      <c r="F96" s="105">
        <v>2556.9</v>
      </c>
      <c r="G96" s="105">
        <v>4261.5</v>
      </c>
      <c r="H96" s="105">
        <v>5113.8</v>
      </c>
    </row>
    <row r="97" spans="1:8" x14ac:dyDescent="0.2">
      <c r="A97" s="103" t="s">
        <v>105</v>
      </c>
      <c r="B97" s="103" t="s">
        <v>4521</v>
      </c>
      <c r="C97" s="103" t="s">
        <v>1303</v>
      </c>
      <c r="D97" s="104">
        <v>0.76139999999999997</v>
      </c>
      <c r="E97" s="105">
        <v>2855.25</v>
      </c>
      <c r="F97" s="105">
        <v>3426.2999999999997</v>
      </c>
      <c r="G97" s="105">
        <v>5710.5</v>
      </c>
      <c r="H97" s="105">
        <v>6852.5999999999995</v>
      </c>
    </row>
    <row r="98" spans="1:8" x14ac:dyDescent="0.2">
      <c r="A98" s="103" t="s">
        <v>105</v>
      </c>
      <c r="B98" s="103" t="s">
        <v>4522</v>
      </c>
      <c r="C98" s="103" t="s">
        <v>4523</v>
      </c>
      <c r="D98" s="104">
        <v>0.61129999999999995</v>
      </c>
      <c r="E98" s="105">
        <v>2292.375</v>
      </c>
      <c r="F98" s="105">
        <v>2750.8499999999995</v>
      </c>
      <c r="G98" s="105">
        <v>4584.75</v>
      </c>
      <c r="H98" s="105">
        <v>5501.6999999999989</v>
      </c>
    </row>
    <row r="99" spans="1:8" x14ac:dyDescent="0.2">
      <c r="A99" s="103" t="s">
        <v>105</v>
      </c>
      <c r="B99" s="103" t="s">
        <v>4524</v>
      </c>
      <c r="C99" s="103" t="s">
        <v>1303</v>
      </c>
      <c r="D99" s="104">
        <v>0.77270000000000005</v>
      </c>
      <c r="E99" s="105">
        <v>2897.625</v>
      </c>
      <c r="F99" s="105">
        <v>3477.15</v>
      </c>
      <c r="G99" s="105">
        <v>5795.25</v>
      </c>
      <c r="H99" s="105">
        <v>6954.3</v>
      </c>
    </row>
    <row r="100" spans="1:8" x14ac:dyDescent="0.2">
      <c r="A100" s="103" t="s">
        <v>105</v>
      </c>
      <c r="B100" s="103" t="s">
        <v>4525</v>
      </c>
      <c r="C100" s="103" t="s">
        <v>1303</v>
      </c>
      <c r="D100" s="104">
        <v>0.79759999999999998</v>
      </c>
      <c r="E100" s="105">
        <v>2991</v>
      </c>
      <c r="F100" s="105">
        <v>3589.2</v>
      </c>
      <c r="G100" s="105">
        <v>5982</v>
      </c>
      <c r="H100" s="105">
        <v>7178.4</v>
      </c>
    </row>
    <row r="101" spans="1:8" x14ac:dyDescent="0.2">
      <c r="A101" s="103" t="s">
        <v>105</v>
      </c>
      <c r="B101" s="103" t="s">
        <v>4526</v>
      </c>
      <c r="C101" s="103" t="s">
        <v>1303</v>
      </c>
      <c r="D101" s="104">
        <v>0.78520000000000001</v>
      </c>
      <c r="E101" s="105">
        <v>2944.5</v>
      </c>
      <c r="F101" s="105">
        <v>3533.4</v>
      </c>
      <c r="G101" s="105">
        <v>5889</v>
      </c>
      <c r="H101" s="105">
        <v>7066.8</v>
      </c>
    </row>
    <row r="102" spans="1:8" x14ac:dyDescent="0.2">
      <c r="A102" s="103" t="s">
        <v>105</v>
      </c>
      <c r="B102" s="103" t="s">
        <v>4527</v>
      </c>
      <c r="C102" s="103" t="s">
        <v>1303</v>
      </c>
      <c r="D102" s="104">
        <v>0.69969999999999999</v>
      </c>
      <c r="E102" s="105">
        <v>2623.875</v>
      </c>
      <c r="F102" s="105">
        <v>3148.6499999999996</v>
      </c>
      <c r="G102" s="105">
        <v>5247.75</v>
      </c>
      <c r="H102" s="105">
        <v>6297.2999999999993</v>
      </c>
    </row>
    <row r="103" spans="1:8" x14ac:dyDescent="0.2">
      <c r="A103" s="103" t="s">
        <v>105</v>
      </c>
      <c r="B103" s="103" t="s">
        <v>4528</v>
      </c>
      <c r="C103" s="103" t="s">
        <v>1307</v>
      </c>
      <c r="D103" s="104">
        <v>0.7157</v>
      </c>
      <c r="E103" s="105">
        <v>2683.875</v>
      </c>
      <c r="F103" s="105">
        <v>3220.6499999999996</v>
      </c>
      <c r="G103" s="105">
        <v>5367.75</v>
      </c>
      <c r="H103" s="105">
        <v>6441.2999999999993</v>
      </c>
    </row>
    <row r="104" spans="1:8" x14ac:dyDescent="0.2">
      <c r="A104" s="103" t="s">
        <v>105</v>
      </c>
      <c r="B104" s="103" t="s">
        <v>4529</v>
      </c>
      <c r="C104" s="103" t="s">
        <v>4530</v>
      </c>
      <c r="D104" s="104">
        <v>0.7399</v>
      </c>
      <c r="E104" s="105">
        <v>2774.625</v>
      </c>
      <c r="F104" s="105">
        <v>3329.55</v>
      </c>
      <c r="G104" s="105">
        <v>5549.25</v>
      </c>
      <c r="H104" s="105">
        <v>6659.1</v>
      </c>
    </row>
    <row r="105" spans="1:8" x14ac:dyDescent="0.2">
      <c r="A105" s="103" t="s">
        <v>105</v>
      </c>
      <c r="B105" s="103" t="s">
        <v>4531</v>
      </c>
      <c r="C105" s="103" t="s">
        <v>1303</v>
      </c>
      <c r="D105" s="104">
        <v>0.92669999999999997</v>
      </c>
      <c r="E105" s="105">
        <v>3475.125</v>
      </c>
      <c r="F105" s="105">
        <v>4170.1499999999996</v>
      </c>
      <c r="G105" s="105">
        <v>6950.25</v>
      </c>
      <c r="H105" s="105">
        <v>8340.2999999999993</v>
      </c>
    </row>
    <row r="106" spans="1:8" x14ac:dyDescent="0.2">
      <c r="A106" s="103" t="s">
        <v>105</v>
      </c>
      <c r="B106" s="103" t="s">
        <v>4532</v>
      </c>
      <c r="C106" s="103" t="s">
        <v>4533</v>
      </c>
      <c r="D106" s="104">
        <v>0.99690000000000001</v>
      </c>
      <c r="E106" s="105">
        <v>3738.375</v>
      </c>
      <c r="F106" s="105">
        <v>4486.05</v>
      </c>
      <c r="G106" s="105">
        <v>7476.75</v>
      </c>
      <c r="H106" s="105">
        <v>8972.1</v>
      </c>
    </row>
    <row r="107" spans="1:8" x14ac:dyDescent="0.2">
      <c r="A107" s="103" t="s">
        <v>105</v>
      </c>
      <c r="B107" s="103" t="s">
        <v>4534</v>
      </c>
      <c r="C107" s="103" t="s">
        <v>4535</v>
      </c>
      <c r="D107" s="104">
        <v>0.53949999999999998</v>
      </c>
      <c r="E107" s="105">
        <v>2023.125</v>
      </c>
      <c r="F107" s="105">
        <v>2427.75</v>
      </c>
      <c r="G107" s="105">
        <v>4046.25</v>
      </c>
      <c r="H107" s="105">
        <v>4855.5</v>
      </c>
    </row>
    <row r="108" spans="1:8" x14ac:dyDescent="0.2">
      <c r="A108" s="103" t="s">
        <v>105</v>
      </c>
      <c r="B108" s="103" t="s">
        <v>4536</v>
      </c>
      <c r="C108" s="103" t="s">
        <v>4537</v>
      </c>
      <c r="D108" s="104">
        <v>1.4097</v>
      </c>
      <c r="E108" s="105">
        <v>5286.375</v>
      </c>
      <c r="F108" s="105">
        <v>6343.65</v>
      </c>
      <c r="G108" s="105">
        <v>10572.75</v>
      </c>
      <c r="H108" s="105">
        <v>12687.3</v>
      </c>
    </row>
    <row r="109" spans="1:8" x14ac:dyDescent="0.2">
      <c r="A109" s="103" t="s">
        <v>105</v>
      </c>
      <c r="B109" s="103" t="s">
        <v>4538</v>
      </c>
      <c r="C109" s="103" t="s">
        <v>1431</v>
      </c>
      <c r="D109" s="104">
        <v>1.5056</v>
      </c>
      <c r="E109" s="105">
        <v>5646</v>
      </c>
      <c r="F109" s="105">
        <v>6775.2</v>
      </c>
      <c r="G109" s="105">
        <v>11292</v>
      </c>
      <c r="H109" s="105">
        <v>13550.4</v>
      </c>
    </row>
    <row r="110" spans="1:8" x14ac:dyDescent="0.2">
      <c r="A110" s="103" t="s">
        <v>105</v>
      </c>
      <c r="B110" s="103" t="s">
        <v>4539</v>
      </c>
      <c r="C110" s="103" t="s">
        <v>1303</v>
      </c>
      <c r="D110" s="104">
        <v>0.59889999999999999</v>
      </c>
      <c r="E110" s="105">
        <v>2245.875</v>
      </c>
      <c r="F110" s="105">
        <v>2695.0499999999997</v>
      </c>
      <c r="G110" s="105">
        <v>4491.75</v>
      </c>
      <c r="H110" s="105">
        <v>5390.0999999999995</v>
      </c>
    </row>
    <row r="111" spans="1:8" x14ac:dyDescent="0.2">
      <c r="A111" s="103" t="s">
        <v>105</v>
      </c>
      <c r="B111" s="103" t="s">
        <v>4540</v>
      </c>
      <c r="C111" s="103" t="s">
        <v>1303</v>
      </c>
      <c r="D111" s="104">
        <v>0.78300000000000003</v>
      </c>
      <c r="E111" s="105">
        <v>2936.25</v>
      </c>
      <c r="F111" s="105">
        <v>3523.5</v>
      </c>
      <c r="G111" s="105">
        <v>5872.5</v>
      </c>
      <c r="H111" s="105">
        <v>7047</v>
      </c>
    </row>
    <row r="112" spans="1:8" x14ac:dyDescent="0.2">
      <c r="A112" s="103" t="s">
        <v>105</v>
      </c>
      <c r="B112" s="103" t="s">
        <v>4541</v>
      </c>
      <c r="C112" s="103" t="s">
        <v>1303</v>
      </c>
      <c r="D112" s="104">
        <v>1.0024999999999999</v>
      </c>
      <c r="E112" s="105">
        <v>3759.375</v>
      </c>
      <c r="F112" s="105">
        <v>4511.2499999999991</v>
      </c>
      <c r="G112" s="105">
        <v>7518.75</v>
      </c>
      <c r="H112" s="105">
        <v>9022.4999999999982</v>
      </c>
    </row>
    <row r="113" spans="1:8" x14ac:dyDescent="0.2">
      <c r="A113" s="103" t="s">
        <v>105</v>
      </c>
      <c r="B113" s="103" t="s">
        <v>4542</v>
      </c>
      <c r="C113" s="103" t="s">
        <v>4543</v>
      </c>
      <c r="D113" s="104">
        <v>0.83799999999999997</v>
      </c>
      <c r="E113" s="105">
        <v>3142.5</v>
      </c>
      <c r="F113" s="105">
        <v>3770.9999999999995</v>
      </c>
      <c r="G113" s="105">
        <v>6285</v>
      </c>
      <c r="H113" s="105">
        <v>7541.9999999999991</v>
      </c>
    </row>
    <row r="114" spans="1:8" x14ac:dyDescent="0.2">
      <c r="A114" s="103" t="s">
        <v>207</v>
      </c>
      <c r="B114" s="103" t="s">
        <v>4544</v>
      </c>
      <c r="C114" s="103" t="s">
        <v>1303</v>
      </c>
      <c r="D114" s="104">
        <v>0.68049999999999999</v>
      </c>
      <c r="E114" s="105">
        <v>2551.875</v>
      </c>
      <c r="F114" s="105">
        <v>3062.25</v>
      </c>
      <c r="G114" s="105">
        <v>5103.75</v>
      </c>
      <c r="H114" s="105">
        <v>6124.5</v>
      </c>
    </row>
    <row r="115" spans="1:8" x14ac:dyDescent="0.2">
      <c r="A115" s="103" t="s">
        <v>207</v>
      </c>
      <c r="B115" s="103" t="s">
        <v>4545</v>
      </c>
      <c r="C115" s="103" t="s">
        <v>1307</v>
      </c>
      <c r="D115" s="104">
        <v>0.72360000000000002</v>
      </c>
      <c r="E115" s="105">
        <v>2713.5</v>
      </c>
      <c r="F115" s="105">
        <v>3256.2</v>
      </c>
      <c r="G115" s="105">
        <v>5427</v>
      </c>
      <c r="H115" s="105">
        <v>6512.4</v>
      </c>
    </row>
    <row r="116" spans="1:8" x14ac:dyDescent="0.2">
      <c r="A116" s="103" t="s">
        <v>207</v>
      </c>
      <c r="B116" s="103" t="s">
        <v>4546</v>
      </c>
      <c r="C116" s="103" t="s">
        <v>1391</v>
      </c>
      <c r="D116" s="104">
        <v>0.73340000000000005</v>
      </c>
      <c r="E116" s="105">
        <v>2750.25</v>
      </c>
      <c r="F116" s="105">
        <v>3300.3</v>
      </c>
      <c r="G116" s="105">
        <v>5500.5</v>
      </c>
      <c r="H116" s="105">
        <v>6600.6</v>
      </c>
    </row>
    <row r="117" spans="1:8" x14ac:dyDescent="0.2">
      <c r="A117" s="103" t="s">
        <v>242</v>
      </c>
      <c r="B117" s="103" t="s">
        <v>4118</v>
      </c>
      <c r="C117" s="103" t="s">
        <v>4512</v>
      </c>
      <c r="D117" s="104">
        <v>0.49719999999999998</v>
      </c>
      <c r="E117" s="105">
        <v>1864.5</v>
      </c>
      <c r="F117" s="105">
        <v>2237.3999999999996</v>
      </c>
      <c r="G117" s="105">
        <v>3729</v>
      </c>
      <c r="H117" s="105">
        <v>4474.7999999999993</v>
      </c>
    </row>
    <row r="118" spans="1:8" x14ac:dyDescent="0.2">
      <c r="A118" s="103" t="s">
        <v>242</v>
      </c>
      <c r="B118" s="103" t="s">
        <v>4119</v>
      </c>
      <c r="C118" s="103" t="s">
        <v>1431</v>
      </c>
      <c r="D118" s="104">
        <v>0.5494</v>
      </c>
      <c r="E118" s="105">
        <v>2060.25</v>
      </c>
      <c r="F118" s="105">
        <v>2472.2999999999997</v>
      </c>
      <c r="G118" s="105">
        <v>4120.5</v>
      </c>
      <c r="H118" s="105">
        <v>4944.5999999999995</v>
      </c>
    </row>
    <row r="119" spans="1:8" x14ac:dyDescent="0.2">
      <c r="A119" s="103" t="s">
        <v>242</v>
      </c>
      <c r="B119" s="103" t="s">
        <v>4547</v>
      </c>
      <c r="C119" s="103" t="s">
        <v>1303</v>
      </c>
      <c r="D119" s="104">
        <v>0.63139999999999996</v>
      </c>
      <c r="E119" s="105">
        <v>2367.75</v>
      </c>
      <c r="F119" s="105">
        <v>2841.2999999999997</v>
      </c>
      <c r="G119" s="105">
        <v>4735.5</v>
      </c>
      <c r="H119" s="105">
        <v>5682.5999999999995</v>
      </c>
    </row>
    <row r="120" spans="1:8" x14ac:dyDescent="0.2">
      <c r="A120" s="103" t="s">
        <v>249</v>
      </c>
      <c r="B120" s="103" t="s">
        <v>4548</v>
      </c>
      <c r="C120" s="103" t="s">
        <v>1361</v>
      </c>
      <c r="D120" s="104">
        <v>0.85099999999999998</v>
      </c>
      <c r="E120" s="105">
        <v>3191.25</v>
      </c>
      <c r="F120" s="105">
        <v>3829.4999999999995</v>
      </c>
      <c r="G120" s="105">
        <v>6382.5</v>
      </c>
      <c r="H120" s="105">
        <v>7658.9999999999991</v>
      </c>
    </row>
    <row r="121" spans="1:8" x14ac:dyDescent="0.2">
      <c r="A121" s="103" t="s">
        <v>261</v>
      </c>
      <c r="B121" s="103" t="s">
        <v>4549</v>
      </c>
      <c r="C121" s="103" t="s">
        <v>1303</v>
      </c>
      <c r="D121" s="104">
        <v>0.58889999999999998</v>
      </c>
      <c r="E121" s="105">
        <v>2208.375</v>
      </c>
      <c r="F121" s="105">
        <v>2650.0499999999997</v>
      </c>
      <c r="G121" s="105">
        <v>4416.75</v>
      </c>
      <c r="H121" s="105">
        <v>5300.0999999999995</v>
      </c>
    </row>
    <row r="122" spans="1:8" x14ac:dyDescent="0.2">
      <c r="A122" s="103" t="s">
        <v>270</v>
      </c>
      <c r="B122" s="103" t="s">
        <v>4136</v>
      </c>
      <c r="C122" s="103" t="s">
        <v>1341</v>
      </c>
      <c r="D122" s="104">
        <v>0.52759999999999996</v>
      </c>
      <c r="E122" s="105">
        <v>1978.4999999999998</v>
      </c>
      <c r="F122" s="105">
        <v>2374.1999999999998</v>
      </c>
      <c r="G122" s="105">
        <v>3956.9999999999995</v>
      </c>
      <c r="H122" s="105">
        <v>4748.3999999999996</v>
      </c>
    </row>
    <row r="123" spans="1:8" x14ac:dyDescent="0.2">
      <c r="A123" s="103" t="s">
        <v>270</v>
      </c>
      <c r="B123" s="103" t="s">
        <v>4550</v>
      </c>
      <c r="C123" s="103" t="s">
        <v>1431</v>
      </c>
      <c r="D123" s="104">
        <v>0.59570000000000001</v>
      </c>
      <c r="E123" s="105">
        <v>2233.875</v>
      </c>
      <c r="F123" s="105">
        <v>2680.65</v>
      </c>
      <c r="G123" s="105">
        <v>4467.75</v>
      </c>
      <c r="H123" s="105">
        <v>5361.3</v>
      </c>
    </row>
    <row r="124" spans="1:8" x14ac:dyDescent="0.2">
      <c r="A124" s="103" t="s">
        <v>270</v>
      </c>
      <c r="B124" s="103" t="s">
        <v>4551</v>
      </c>
      <c r="C124" s="103" t="s">
        <v>4552</v>
      </c>
      <c r="D124" s="104">
        <v>0.61019999999999996</v>
      </c>
      <c r="E124" s="105">
        <v>2288.25</v>
      </c>
      <c r="F124" s="105">
        <v>2745.8999999999996</v>
      </c>
      <c r="G124" s="105">
        <v>4576.5</v>
      </c>
      <c r="H124" s="105">
        <v>5491.7999999999993</v>
      </c>
    </row>
    <row r="125" spans="1:8" x14ac:dyDescent="0.2">
      <c r="A125" s="103" t="s">
        <v>270</v>
      </c>
      <c r="B125" s="103" t="s">
        <v>4553</v>
      </c>
      <c r="C125" s="103" t="s">
        <v>1307</v>
      </c>
      <c r="D125" s="104">
        <v>0.71379999999999999</v>
      </c>
      <c r="E125" s="105">
        <v>2676.75</v>
      </c>
      <c r="F125" s="105">
        <v>3212.1</v>
      </c>
      <c r="G125" s="105">
        <v>5353.5</v>
      </c>
      <c r="H125" s="105">
        <v>6424.2</v>
      </c>
    </row>
    <row r="126" spans="1:8" x14ac:dyDescent="0.2">
      <c r="A126" s="103" t="s">
        <v>288</v>
      </c>
      <c r="B126" s="103" t="s">
        <v>4554</v>
      </c>
      <c r="C126" s="103" t="s">
        <v>4555</v>
      </c>
      <c r="D126" s="104">
        <v>1.2267999999999999</v>
      </c>
      <c r="E126" s="105">
        <v>4600.5</v>
      </c>
      <c r="F126" s="105">
        <v>5520.5999999999995</v>
      </c>
      <c r="G126" s="105">
        <v>9201</v>
      </c>
      <c r="H126" s="105">
        <v>11041.199999999999</v>
      </c>
    </row>
    <row r="127" spans="1:8" x14ac:dyDescent="0.2">
      <c r="A127" s="103" t="s">
        <v>288</v>
      </c>
      <c r="B127" s="103" t="s">
        <v>4556</v>
      </c>
      <c r="C127" s="103" t="s">
        <v>1303</v>
      </c>
      <c r="D127" s="104">
        <v>1.2341</v>
      </c>
      <c r="E127" s="105">
        <v>4627.875</v>
      </c>
      <c r="F127" s="105">
        <v>5553.45</v>
      </c>
      <c r="G127" s="105">
        <v>9255.75</v>
      </c>
      <c r="H127" s="105">
        <v>11106.9</v>
      </c>
    </row>
    <row r="128" spans="1:8" x14ac:dyDescent="0.2">
      <c r="A128" s="103" t="s">
        <v>288</v>
      </c>
      <c r="B128" s="103" t="s">
        <v>4557</v>
      </c>
      <c r="C128" s="103" t="s">
        <v>385</v>
      </c>
      <c r="D128" s="104">
        <v>1.4756</v>
      </c>
      <c r="E128" s="105">
        <v>5533.5</v>
      </c>
      <c r="F128" s="105">
        <v>6640.2</v>
      </c>
      <c r="G128" s="105">
        <v>11067</v>
      </c>
      <c r="H128" s="105">
        <v>13280.4</v>
      </c>
    </row>
    <row r="129" spans="1:8" x14ac:dyDescent="0.2">
      <c r="A129" s="103" t="s">
        <v>288</v>
      </c>
      <c r="B129" s="103" t="s">
        <v>4557</v>
      </c>
      <c r="C129" s="103" t="s">
        <v>62</v>
      </c>
      <c r="D129" s="104">
        <v>1.5416000000000001</v>
      </c>
      <c r="E129" s="105">
        <v>5781</v>
      </c>
      <c r="F129" s="105">
        <v>6937.2</v>
      </c>
      <c r="G129" s="105">
        <v>11562</v>
      </c>
      <c r="H129" s="105">
        <v>13874.4</v>
      </c>
    </row>
    <row r="130" spans="1:8" x14ac:dyDescent="0.2">
      <c r="A130" s="103" t="s">
        <v>288</v>
      </c>
      <c r="B130" s="103" t="s">
        <v>4558</v>
      </c>
      <c r="C130" s="103" t="s">
        <v>4555</v>
      </c>
      <c r="D130" s="104">
        <v>0.99399999999999999</v>
      </c>
      <c r="E130" s="105">
        <v>3727.5</v>
      </c>
      <c r="F130" s="105">
        <v>4472.9999999999991</v>
      </c>
      <c r="G130" s="105">
        <v>7455</v>
      </c>
      <c r="H130" s="105">
        <v>8945.9999999999982</v>
      </c>
    </row>
    <row r="131" spans="1:8" x14ac:dyDescent="0.2">
      <c r="A131" s="103" t="s">
        <v>288</v>
      </c>
      <c r="B131" s="103" t="s">
        <v>4559</v>
      </c>
      <c r="C131" s="103" t="s">
        <v>1303</v>
      </c>
      <c r="D131" s="104">
        <v>1.2041999999999999</v>
      </c>
      <c r="E131" s="105">
        <v>4515.75</v>
      </c>
      <c r="F131" s="105">
        <v>5418.9</v>
      </c>
      <c r="G131" s="105">
        <v>9031.5</v>
      </c>
      <c r="H131" s="105">
        <v>10837.8</v>
      </c>
    </row>
    <row r="132" spans="1:8" x14ac:dyDescent="0.2">
      <c r="A132" s="103" t="s">
        <v>288</v>
      </c>
      <c r="B132" s="103" t="s">
        <v>4560</v>
      </c>
      <c r="C132" s="103" t="s">
        <v>1303</v>
      </c>
      <c r="D132" s="104">
        <v>1.4615</v>
      </c>
      <c r="E132" s="105">
        <v>5480.625</v>
      </c>
      <c r="F132" s="105">
        <v>6576.75</v>
      </c>
      <c r="G132" s="105">
        <v>10961.25</v>
      </c>
      <c r="H132" s="105">
        <v>13153.5</v>
      </c>
    </row>
    <row r="133" spans="1:8" x14ac:dyDescent="0.2">
      <c r="A133" s="103" t="s">
        <v>820</v>
      </c>
      <c r="B133" s="103" t="s">
        <v>4561</v>
      </c>
      <c r="C133" s="103" t="s">
        <v>1307</v>
      </c>
      <c r="D133" s="104">
        <v>0.8488</v>
      </c>
      <c r="E133" s="105">
        <v>3183</v>
      </c>
      <c r="F133" s="105">
        <v>3819.5999999999995</v>
      </c>
      <c r="G133" s="105">
        <v>6366</v>
      </c>
      <c r="H133" s="105">
        <v>7639.1999999999989</v>
      </c>
    </row>
    <row r="134" spans="1:8" x14ac:dyDescent="0.2">
      <c r="A134" s="103" t="s">
        <v>306</v>
      </c>
      <c r="B134" s="103" t="s">
        <v>4562</v>
      </c>
      <c r="C134" s="103" t="s">
        <v>1391</v>
      </c>
      <c r="D134" s="104">
        <v>0.61819999999999997</v>
      </c>
      <c r="E134" s="105">
        <v>2318.25</v>
      </c>
      <c r="F134" s="105">
        <v>2781.8999999999996</v>
      </c>
      <c r="G134" s="105">
        <v>4636.5</v>
      </c>
      <c r="H134" s="105">
        <v>5563.7999999999993</v>
      </c>
    </row>
    <row r="135" spans="1:8" x14ac:dyDescent="0.2">
      <c r="A135" s="103" t="s">
        <v>306</v>
      </c>
      <c r="B135" s="103" t="s">
        <v>4563</v>
      </c>
      <c r="C135" s="103" t="s">
        <v>4564</v>
      </c>
      <c r="D135" s="104">
        <v>0.59870000000000001</v>
      </c>
      <c r="E135" s="105">
        <v>2245.125</v>
      </c>
      <c r="F135" s="105">
        <v>2694.15</v>
      </c>
      <c r="G135" s="105">
        <v>4490.25</v>
      </c>
      <c r="H135" s="105">
        <v>5388.3</v>
      </c>
    </row>
    <row r="136" spans="1:8" x14ac:dyDescent="0.2">
      <c r="A136" s="103" t="s">
        <v>306</v>
      </c>
      <c r="B136" s="103" t="s">
        <v>4565</v>
      </c>
      <c r="C136" s="103" t="s">
        <v>4564</v>
      </c>
      <c r="D136" s="104">
        <v>0.58599999999999997</v>
      </c>
      <c r="E136" s="105">
        <v>2197.5</v>
      </c>
      <c r="F136" s="105">
        <v>2636.9999999999995</v>
      </c>
      <c r="G136" s="105">
        <v>4395</v>
      </c>
      <c r="H136" s="105">
        <v>5273.9999999999991</v>
      </c>
    </row>
    <row r="137" spans="1:8" x14ac:dyDescent="0.2">
      <c r="A137" s="103" t="s">
        <v>306</v>
      </c>
      <c r="B137" s="103" t="s">
        <v>4566</v>
      </c>
      <c r="C137" s="103" t="s">
        <v>1303</v>
      </c>
      <c r="D137" s="104">
        <v>0.71619999999999995</v>
      </c>
      <c r="E137" s="105">
        <v>2685.75</v>
      </c>
      <c r="F137" s="105">
        <v>3222.8999999999996</v>
      </c>
      <c r="G137" s="105">
        <v>5371.5</v>
      </c>
      <c r="H137" s="105">
        <v>6445.7999999999993</v>
      </c>
    </row>
    <row r="138" spans="1:8" x14ac:dyDescent="0.2">
      <c r="A138" s="103" t="s">
        <v>306</v>
      </c>
      <c r="B138" s="103" t="s">
        <v>4567</v>
      </c>
      <c r="C138" s="103" t="s">
        <v>1303</v>
      </c>
      <c r="D138" s="104">
        <v>0.75480000000000003</v>
      </c>
      <c r="E138" s="105">
        <v>2830.5</v>
      </c>
      <c r="F138" s="105">
        <v>3396.6</v>
      </c>
      <c r="G138" s="105">
        <v>5661</v>
      </c>
      <c r="H138" s="105">
        <v>6793.2</v>
      </c>
    </row>
    <row r="139" spans="1:8" x14ac:dyDescent="0.2">
      <c r="A139" s="103" t="s">
        <v>306</v>
      </c>
      <c r="B139" s="103" t="s">
        <v>4568</v>
      </c>
      <c r="C139" s="103" t="s">
        <v>4569</v>
      </c>
      <c r="D139" s="104">
        <v>0.70630000000000004</v>
      </c>
      <c r="E139" s="105">
        <v>2648.625</v>
      </c>
      <c r="F139" s="105">
        <v>3178.35</v>
      </c>
      <c r="G139" s="105">
        <v>5297.25</v>
      </c>
      <c r="H139" s="105">
        <v>6356.7</v>
      </c>
    </row>
    <row r="140" spans="1:8" x14ac:dyDescent="0.2">
      <c r="A140" s="103" t="s">
        <v>306</v>
      </c>
      <c r="B140" s="103" t="s">
        <v>4570</v>
      </c>
      <c r="C140" s="103" t="s">
        <v>4571</v>
      </c>
      <c r="D140" s="104">
        <v>0.68520000000000003</v>
      </c>
      <c r="E140" s="105">
        <v>2569.5</v>
      </c>
      <c r="F140" s="105">
        <v>3083.4</v>
      </c>
      <c r="G140" s="105">
        <v>5139</v>
      </c>
      <c r="H140" s="105">
        <v>6166.8</v>
      </c>
    </row>
    <row r="141" spans="1:8" x14ac:dyDescent="0.2">
      <c r="A141" s="103" t="s">
        <v>306</v>
      </c>
      <c r="B141" s="103" t="s">
        <v>4572</v>
      </c>
      <c r="C141" s="103" t="s">
        <v>1303</v>
      </c>
      <c r="D141" s="104">
        <v>0.72899999999999998</v>
      </c>
      <c r="E141" s="105">
        <v>2733.75</v>
      </c>
      <c r="F141" s="105">
        <v>3280.4999999999995</v>
      </c>
      <c r="G141" s="105">
        <v>5467.5</v>
      </c>
      <c r="H141" s="105">
        <v>6560.9999999999991</v>
      </c>
    </row>
    <row r="142" spans="1:8" x14ac:dyDescent="0.2">
      <c r="A142" s="103" t="s">
        <v>306</v>
      </c>
      <c r="B142" s="103" t="s">
        <v>4573</v>
      </c>
      <c r="C142" s="103" t="s">
        <v>4574</v>
      </c>
      <c r="D142" s="104">
        <v>0.69159999999999999</v>
      </c>
      <c r="E142" s="105">
        <v>2593.5</v>
      </c>
      <c r="F142" s="105">
        <v>3112.2</v>
      </c>
      <c r="G142" s="105">
        <v>5187</v>
      </c>
      <c r="H142" s="105">
        <v>6224.4</v>
      </c>
    </row>
    <row r="143" spans="1:8" x14ac:dyDescent="0.2">
      <c r="A143" s="103" t="s">
        <v>306</v>
      </c>
      <c r="B143" s="103" t="s">
        <v>4575</v>
      </c>
      <c r="C143" s="103" t="s">
        <v>1303</v>
      </c>
      <c r="D143" s="104">
        <v>0.66069999999999995</v>
      </c>
      <c r="E143" s="105">
        <v>2477.625</v>
      </c>
      <c r="F143" s="105">
        <v>2973.1499999999996</v>
      </c>
      <c r="G143" s="105">
        <v>4955.25</v>
      </c>
      <c r="H143" s="105">
        <v>5946.2999999999993</v>
      </c>
    </row>
    <row r="144" spans="1:8" x14ac:dyDescent="0.2">
      <c r="A144" s="103" t="s">
        <v>306</v>
      </c>
      <c r="B144" s="103" t="s">
        <v>4576</v>
      </c>
      <c r="C144" s="103" t="s">
        <v>1391</v>
      </c>
      <c r="D144" s="104">
        <v>0.71160000000000001</v>
      </c>
      <c r="E144" s="105">
        <v>2668.5</v>
      </c>
      <c r="F144" s="105">
        <v>3202.2000000000003</v>
      </c>
      <c r="G144" s="105">
        <v>5337</v>
      </c>
      <c r="H144" s="105">
        <v>6404.4000000000005</v>
      </c>
    </row>
    <row r="145" spans="1:8" x14ac:dyDescent="0.2">
      <c r="A145" s="103" t="s">
        <v>306</v>
      </c>
      <c r="B145" s="103" t="s">
        <v>4577</v>
      </c>
      <c r="C145" s="103" t="s">
        <v>1397</v>
      </c>
      <c r="D145" s="104">
        <v>0.79530000000000001</v>
      </c>
      <c r="E145" s="105">
        <v>2982.375</v>
      </c>
      <c r="F145" s="105">
        <v>3578.85</v>
      </c>
      <c r="G145" s="105">
        <v>5964.75</v>
      </c>
      <c r="H145" s="105">
        <v>7157.7</v>
      </c>
    </row>
    <row r="146" spans="1:8" x14ac:dyDescent="0.2">
      <c r="A146" s="103" t="s">
        <v>306</v>
      </c>
      <c r="B146" s="103" t="s">
        <v>4578</v>
      </c>
      <c r="C146" s="103" t="s">
        <v>4579</v>
      </c>
      <c r="D146" s="104">
        <v>0.81599999999999995</v>
      </c>
      <c r="E146" s="105">
        <v>3060</v>
      </c>
      <c r="F146" s="105">
        <v>3671.9999999999995</v>
      </c>
      <c r="G146" s="105">
        <v>6120</v>
      </c>
      <c r="H146" s="105">
        <v>7343.9999999999991</v>
      </c>
    </row>
    <row r="147" spans="1:8" x14ac:dyDescent="0.2">
      <c r="A147" s="103" t="s">
        <v>306</v>
      </c>
      <c r="B147" s="103" t="s">
        <v>4580</v>
      </c>
      <c r="C147" s="103" t="s">
        <v>4564</v>
      </c>
      <c r="D147" s="104">
        <v>0.66459999999999997</v>
      </c>
      <c r="E147" s="105">
        <v>2492.25</v>
      </c>
      <c r="F147" s="105">
        <v>2990.7</v>
      </c>
      <c r="G147" s="105">
        <v>4984.5</v>
      </c>
      <c r="H147" s="105">
        <v>5981.4</v>
      </c>
    </row>
    <row r="148" spans="1:8" x14ac:dyDescent="0.2">
      <c r="A148" s="103" t="s">
        <v>306</v>
      </c>
      <c r="B148" s="103" t="s">
        <v>1398</v>
      </c>
      <c r="C148" s="103" t="s">
        <v>1391</v>
      </c>
      <c r="D148" s="104">
        <v>0.72850000000000004</v>
      </c>
      <c r="E148" s="105">
        <v>2731.875</v>
      </c>
      <c r="F148" s="105">
        <v>3278.25</v>
      </c>
      <c r="G148" s="105">
        <v>5463.75</v>
      </c>
      <c r="H148" s="105">
        <v>6556.5</v>
      </c>
    </row>
    <row r="149" spans="1:8" x14ac:dyDescent="0.2">
      <c r="A149" s="103" t="s">
        <v>306</v>
      </c>
      <c r="B149" s="103" t="s">
        <v>4581</v>
      </c>
      <c r="C149" s="103" t="s">
        <v>1303</v>
      </c>
      <c r="D149" s="104">
        <v>0.78859999999999997</v>
      </c>
      <c r="E149" s="105">
        <v>2957.25</v>
      </c>
      <c r="F149" s="105">
        <v>3548.7</v>
      </c>
      <c r="G149" s="105">
        <v>5914.5</v>
      </c>
      <c r="H149" s="105">
        <v>7097.4</v>
      </c>
    </row>
    <row r="150" spans="1:8" x14ac:dyDescent="0.2">
      <c r="A150" s="103" t="s">
        <v>306</v>
      </c>
      <c r="B150" s="103" t="s">
        <v>4582</v>
      </c>
      <c r="C150" s="103" t="s">
        <v>1303</v>
      </c>
      <c r="D150" s="104">
        <v>0.7974</v>
      </c>
      <c r="E150" s="105">
        <v>2990.25</v>
      </c>
      <c r="F150" s="105">
        <v>3588.2999999999997</v>
      </c>
      <c r="G150" s="105">
        <v>5980.5</v>
      </c>
      <c r="H150" s="105">
        <v>7176.5999999999995</v>
      </c>
    </row>
    <row r="151" spans="1:8" x14ac:dyDescent="0.2">
      <c r="A151" s="103" t="s">
        <v>306</v>
      </c>
      <c r="B151" s="103" t="s">
        <v>4583</v>
      </c>
      <c r="C151" s="103" t="s">
        <v>4584</v>
      </c>
      <c r="D151" s="104">
        <v>0.75780000000000003</v>
      </c>
      <c r="E151" s="105">
        <v>2841.75</v>
      </c>
      <c r="F151" s="105">
        <v>3410.1</v>
      </c>
      <c r="G151" s="105">
        <v>5683.5</v>
      </c>
      <c r="H151" s="105">
        <v>6820.2</v>
      </c>
    </row>
    <row r="152" spans="1:8" x14ac:dyDescent="0.2">
      <c r="A152" s="103" t="s">
        <v>306</v>
      </c>
      <c r="B152" s="103" t="s">
        <v>4585</v>
      </c>
      <c r="C152" s="103" t="s">
        <v>4584</v>
      </c>
      <c r="D152" s="104">
        <v>0.79039999999999999</v>
      </c>
      <c r="E152" s="105">
        <v>2964</v>
      </c>
      <c r="F152" s="105">
        <v>3556.8</v>
      </c>
      <c r="G152" s="105">
        <v>5928</v>
      </c>
      <c r="H152" s="105">
        <v>7113.6</v>
      </c>
    </row>
    <row r="153" spans="1:8" x14ac:dyDescent="0.2">
      <c r="A153" s="103" t="s">
        <v>306</v>
      </c>
      <c r="B153" s="103" t="s">
        <v>4586</v>
      </c>
      <c r="C153" s="103" t="s">
        <v>4587</v>
      </c>
      <c r="D153" s="104">
        <v>0.73340000000000005</v>
      </c>
      <c r="E153" s="105">
        <v>2750.25</v>
      </c>
      <c r="F153" s="105">
        <v>3300.3</v>
      </c>
      <c r="G153" s="105">
        <v>5500.5</v>
      </c>
      <c r="H153" s="105">
        <v>6600.6</v>
      </c>
    </row>
    <row r="154" spans="1:8" x14ac:dyDescent="0.2">
      <c r="A154" s="103" t="s">
        <v>306</v>
      </c>
      <c r="B154" s="103" t="s">
        <v>4588</v>
      </c>
      <c r="C154" s="103" t="s">
        <v>4589</v>
      </c>
      <c r="D154" s="104">
        <v>0.96799999999999997</v>
      </c>
      <c r="E154" s="105">
        <v>3630</v>
      </c>
      <c r="F154" s="105">
        <v>4356</v>
      </c>
      <c r="G154" s="105">
        <v>7260</v>
      </c>
      <c r="H154" s="105">
        <v>8712</v>
      </c>
    </row>
    <row r="155" spans="1:8" x14ac:dyDescent="0.2">
      <c r="A155" s="103" t="s">
        <v>306</v>
      </c>
      <c r="B155" s="103" t="s">
        <v>4590</v>
      </c>
      <c r="C155" s="103" t="s">
        <v>4591</v>
      </c>
      <c r="D155" s="104">
        <v>1.1676</v>
      </c>
      <c r="E155" s="105">
        <v>4378.5</v>
      </c>
      <c r="F155" s="105">
        <v>5254.2</v>
      </c>
      <c r="G155" s="105">
        <v>8757</v>
      </c>
      <c r="H155" s="105">
        <v>10508.4</v>
      </c>
    </row>
    <row r="156" spans="1:8" x14ac:dyDescent="0.2">
      <c r="A156" s="103" t="s">
        <v>306</v>
      </c>
      <c r="B156" s="103" t="s">
        <v>4592</v>
      </c>
      <c r="C156" s="103" t="s">
        <v>4593</v>
      </c>
      <c r="D156" s="104">
        <v>1.2290000000000001</v>
      </c>
      <c r="E156" s="105">
        <v>4608.75</v>
      </c>
      <c r="F156" s="105">
        <v>5530.5</v>
      </c>
      <c r="G156" s="105">
        <v>9217.5</v>
      </c>
      <c r="H156" s="105">
        <v>11061</v>
      </c>
    </row>
    <row r="157" spans="1:8" x14ac:dyDescent="0.2">
      <c r="A157" s="103" t="s">
        <v>334</v>
      </c>
      <c r="B157" s="103" t="s">
        <v>4594</v>
      </c>
      <c r="C157" s="103" t="s">
        <v>4595</v>
      </c>
      <c r="D157" s="104">
        <v>0.61</v>
      </c>
      <c r="E157" s="105">
        <v>2287.5</v>
      </c>
      <c r="F157" s="105">
        <v>2745</v>
      </c>
      <c r="G157" s="105">
        <v>4575</v>
      </c>
      <c r="H157" s="105">
        <v>5490</v>
      </c>
    </row>
    <row r="158" spans="1:8" x14ac:dyDescent="0.2">
      <c r="A158" s="103" t="s">
        <v>334</v>
      </c>
      <c r="B158" s="103" t="s">
        <v>4596</v>
      </c>
      <c r="C158" s="103" t="s">
        <v>4597</v>
      </c>
      <c r="D158" s="104">
        <v>0.65859999999999996</v>
      </c>
      <c r="E158" s="105">
        <v>2469.75</v>
      </c>
      <c r="F158" s="105">
        <v>2963.7</v>
      </c>
      <c r="G158" s="105">
        <v>4939.5</v>
      </c>
      <c r="H158" s="105">
        <v>5927.4</v>
      </c>
    </row>
    <row r="159" spans="1:8" x14ac:dyDescent="0.2">
      <c r="A159" s="103" t="s">
        <v>344</v>
      </c>
      <c r="B159" s="103" t="s">
        <v>4598</v>
      </c>
      <c r="C159" s="103" t="s">
        <v>1303</v>
      </c>
      <c r="D159" s="104">
        <v>0.55210000000000004</v>
      </c>
      <c r="E159" s="105">
        <v>2070.375</v>
      </c>
      <c r="F159" s="105">
        <v>2484.4499999999998</v>
      </c>
      <c r="G159" s="105">
        <v>4140.75</v>
      </c>
      <c r="H159" s="105">
        <v>4968.8999999999996</v>
      </c>
    </row>
    <row r="160" spans="1:8" x14ac:dyDescent="0.2">
      <c r="A160" s="103" t="s">
        <v>351</v>
      </c>
      <c r="B160" s="103" t="s">
        <v>4599</v>
      </c>
      <c r="C160" s="103" t="s">
        <v>1303</v>
      </c>
      <c r="D160" s="104">
        <v>0.5847</v>
      </c>
      <c r="E160" s="105">
        <v>2192.625</v>
      </c>
      <c r="F160" s="105">
        <v>2631.1499999999996</v>
      </c>
      <c r="G160" s="105">
        <v>4385.25</v>
      </c>
      <c r="H160" s="105">
        <v>5262.2999999999993</v>
      </c>
    </row>
    <row r="161" spans="1:8" x14ac:dyDescent="0.2">
      <c r="A161" s="103" t="s">
        <v>351</v>
      </c>
      <c r="B161" s="103" t="s">
        <v>4600</v>
      </c>
      <c r="C161" s="103" t="s">
        <v>1303</v>
      </c>
      <c r="D161" s="104">
        <v>0.62649999999999995</v>
      </c>
      <c r="E161" s="105">
        <v>2349.375</v>
      </c>
      <c r="F161" s="105">
        <v>2819.2499999999995</v>
      </c>
      <c r="G161" s="105">
        <v>4698.75</v>
      </c>
      <c r="H161" s="105">
        <v>5638.4999999999991</v>
      </c>
    </row>
    <row r="162" spans="1:8" x14ac:dyDescent="0.2">
      <c r="A162" s="103" t="s">
        <v>363</v>
      </c>
      <c r="B162" s="103" t="s">
        <v>4601</v>
      </c>
      <c r="C162" s="103" t="s">
        <v>4602</v>
      </c>
      <c r="D162" s="104">
        <v>1.2007000000000001</v>
      </c>
      <c r="E162" s="105">
        <v>4502.625</v>
      </c>
      <c r="F162" s="105">
        <v>5403.1500000000005</v>
      </c>
      <c r="G162" s="105">
        <v>9005.25</v>
      </c>
      <c r="H162" s="105">
        <v>10806.300000000001</v>
      </c>
    </row>
    <row r="163" spans="1:8" x14ac:dyDescent="0.2">
      <c r="A163" s="103" t="s">
        <v>363</v>
      </c>
      <c r="B163" s="103" t="s">
        <v>4603</v>
      </c>
      <c r="C163" s="103" t="s">
        <v>4604</v>
      </c>
      <c r="D163" s="104">
        <v>1.9004000000000001</v>
      </c>
      <c r="E163" s="105">
        <v>7126.5</v>
      </c>
      <c r="F163" s="105">
        <v>8551.7999999999993</v>
      </c>
      <c r="G163" s="105">
        <v>14253</v>
      </c>
      <c r="H163" s="105">
        <v>17103.599999999999</v>
      </c>
    </row>
    <row r="164" spans="1:8" x14ac:dyDescent="0.2">
      <c r="A164" s="103" t="s">
        <v>363</v>
      </c>
      <c r="B164" s="103" t="s">
        <v>4605</v>
      </c>
      <c r="C164" s="103" t="s">
        <v>4602</v>
      </c>
      <c r="D164" s="104">
        <v>1.2272000000000001</v>
      </c>
      <c r="E164" s="105">
        <v>4602</v>
      </c>
      <c r="F164" s="105">
        <v>5522.4</v>
      </c>
      <c r="G164" s="105">
        <v>9204</v>
      </c>
      <c r="H164" s="105">
        <v>11044.8</v>
      </c>
    </row>
    <row r="165" spans="1:8" x14ac:dyDescent="0.2">
      <c r="A165" s="103" t="s">
        <v>363</v>
      </c>
      <c r="B165" s="103" t="s">
        <v>4606</v>
      </c>
      <c r="C165" s="103" t="s">
        <v>4604</v>
      </c>
      <c r="D165" s="104">
        <v>1.7473000000000001</v>
      </c>
      <c r="E165" s="105">
        <v>6552.375</v>
      </c>
      <c r="F165" s="105">
        <v>7862.85</v>
      </c>
      <c r="G165" s="105">
        <v>13104.75</v>
      </c>
      <c r="H165" s="105">
        <v>15725.7</v>
      </c>
    </row>
    <row r="166" spans="1:8" x14ac:dyDescent="0.2">
      <c r="A166" s="103" t="s">
        <v>387</v>
      </c>
      <c r="B166" s="103" t="s">
        <v>4607</v>
      </c>
      <c r="C166" s="103" t="s">
        <v>1303</v>
      </c>
      <c r="D166" s="104">
        <v>0.55779999999999996</v>
      </c>
      <c r="E166" s="105">
        <v>2091.75</v>
      </c>
      <c r="F166" s="105">
        <v>2510.1</v>
      </c>
      <c r="G166" s="105">
        <v>4183.5</v>
      </c>
      <c r="H166" s="105">
        <v>5020.2</v>
      </c>
    </row>
    <row r="167" spans="1:8" x14ac:dyDescent="0.2">
      <c r="A167" s="103" t="s">
        <v>400</v>
      </c>
      <c r="B167" s="103" t="s">
        <v>4608</v>
      </c>
      <c r="C167" s="103" t="s">
        <v>1303</v>
      </c>
      <c r="D167" s="104">
        <v>0.53649999999999998</v>
      </c>
      <c r="E167" s="105">
        <v>2011.875</v>
      </c>
      <c r="F167" s="105">
        <v>2414.2499999999995</v>
      </c>
      <c r="G167" s="105">
        <v>4023.75</v>
      </c>
      <c r="H167" s="105">
        <v>4828.4999999999991</v>
      </c>
    </row>
    <row r="168" spans="1:8" x14ac:dyDescent="0.2">
      <c r="A168" s="103" t="s">
        <v>400</v>
      </c>
      <c r="B168" s="103" t="s">
        <v>4609</v>
      </c>
      <c r="C168" s="103" t="s">
        <v>1303</v>
      </c>
      <c r="D168" s="104">
        <v>0.54330000000000001</v>
      </c>
      <c r="E168" s="105">
        <v>2037.375</v>
      </c>
      <c r="F168" s="105">
        <v>2444.85</v>
      </c>
      <c r="G168" s="105">
        <v>4074.75</v>
      </c>
      <c r="H168" s="105">
        <v>4889.7</v>
      </c>
    </row>
    <row r="169" spans="1:8" x14ac:dyDescent="0.2">
      <c r="A169" s="103" t="s">
        <v>400</v>
      </c>
      <c r="B169" s="103" t="s">
        <v>4610</v>
      </c>
      <c r="C169" s="103" t="s">
        <v>1307</v>
      </c>
      <c r="D169" s="104">
        <v>0.64680000000000004</v>
      </c>
      <c r="E169" s="105">
        <v>2425.5</v>
      </c>
      <c r="F169" s="105">
        <v>2910.6000000000004</v>
      </c>
      <c r="G169" s="105">
        <v>4851</v>
      </c>
      <c r="H169" s="105">
        <v>5821.2000000000007</v>
      </c>
    </row>
    <row r="170" spans="1:8" x14ac:dyDescent="0.2">
      <c r="A170" s="103" t="s">
        <v>418</v>
      </c>
      <c r="B170" s="103" t="s">
        <v>4611</v>
      </c>
      <c r="C170" s="103" t="s">
        <v>1303</v>
      </c>
      <c r="D170" s="104">
        <v>0.58409999999999995</v>
      </c>
      <c r="E170" s="105">
        <v>2190.375</v>
      </c>
      <c r="F170" s="105">
        <v>2628.4499999999994</v>
      </c>
      <c r="G170" s="105">
        <v>4380.75</v>
      </c>
      <c r="H170" s="105">
        <v>5256.8999999999987</v>
      </c>
    </row>
    <row r="171" spans="1:8" x14ac:dyDescent="0.2">
      <c r="A171" s="103" t="s">
        <v>418</v>
      </c>
      <c r="B171" s="103" t="s">
        <v>4612</v>
      </c>
      <c r="C171" s="103" t="s">
        <v>1303</v>
      </c>
      <c r="D171" s="104">
        <v>0.63149999999999995</v>
      </c>
      <c r="E171" s="105">
        <v>2368.125</v>
      </c>
      <c r="F171" s="105">
        <v>2841.7499999999995</v>
      </c>
      <c r="G171" s="105">
        <v>4736.25</v>
      </c>
      <c r="H171" s="105">
        <v>5683.4999999999991</v>
      </c>
    </row>
    <row r="172" spans="1:8" x14ac:dyDescent="0.2">
      <c r="A172" s="103" t="s">
        <v>418</v>
      </c>
      <c r="B172" s="103" t="s">
        <v>4613</v>
      </c>
      <c r="C172" s="103" t="s">
        <v>1303</v>
      </c>
      <c r="D172" s="104">
        <v>0.59409999999999996</v>
      </c>
      <c r="E172" s="105">
        <v>2227.875</v>
      </c>
      <c r="F172" s="105">
        <v>2673.4499999999994</v>
      </c>
      <c r="G172" s="105">
        <v>4455.75</v>
      </c>
      <c r="H172" s="105">
        <v>5346.8999999999987</v>
      </c>
    </row>
    <row r="173" spans="1:8" x14ac:dyDescent="0.2">
      <c r="A173" s="103" t="s">
        <v>418</v>
      </c>
      <c r="B173" s="103" t="s">
        <v>4614</v>
      </c>
      <c r="C173" s="103" t="s">
        <v>1303</v>
      </c>
      <c r="D173" s="104">
        <v>0.64100000000000001</v>
      </c>
      <c r="E173" s="105">
        <v>2403.75</v>
      </c>
      <c r="F173" s="105">
        <v>2884.5</v>
      </c>
      <c r="G173" s="105">
        <v>4807.5</v>
      </c>
      <c r="H173" s="105">
        <v>5769</v>
      </c>
    </row>
    <row r="174" spans="1:8" x14ac:dyDescent="0.2">
      <c r="A174" s="103" t="s">
        <v>445</v>
      </c>
      <c r="B174" s="103" t="s">
        <v>4615</v>
      </c>
      <c r="C174" s="103" t="s">
        <v>4512</v>
      </c>
      <c r="D174" s="104">
        <v>0.60129999999999995</v>
      </c>
      <c r="E174" s="105">
        <v>2254.875</v>
      </c>
      <c r="F174" s="105">
        <v>2705.8499999999995</v>
      </c>
      <c r="G174" s="105">
        <v>4509.75</v>
      </c>
      <c r="H174" s="105">
        <v>5411.6999999999989</v>
      </c>
    </row>
    <row r="175" spans="1:8" x14ac:dyDescent="0.2">
      <c r="A175" s="103" t="s">
        <v>40</v>
      </c>
      <c r="B175" s="103" t="s">
        <v>4616</v>
      </c>
      <c r="C175" s="103" t="s">
        <v>4617</v>
      </c>
      <c r="D175" s="104">
        <v>0.56100000000000005</v>
      </c>
      <c r="E175" s="105">
        <v>2103.75</v>
      </c>
      <c r="F175" s="105">
        <v>2524.5</v>
      </c>
      <c r="G175" s="105">
        <v>4207.5</v>
      </c>
      <c r="H175" s="105">
        <v>5049</v>
      </c>
    </row>
    <row r="176" spans="1:8" x14ac:dyDescent="0.2">
      <c r="A176" s="103" t="s">
        <v>40</v>
      </c>
      <c r="B176" s="103" t="s">
        <v>4618</v>
      </c>
      <c r="C176" s="103" t="s">
        <v>1303</v>
      </c>
      <c r="D176" s="104">
        <v>0.59789999999999999</v>
      </c>
      <c r="E176" s="105">
        <v>2242.125</v>
      </c>
      <c r="F176" s="105">
        <v>2690.55</v>
      </c>
      <c r="G176" s="105">
        <v>4484.25</v>
      </c>
      <c r="H176" s="105">
        <v>5381.1</v>
      </c>
    </row>
    <row r="177" spans="1:8" x14ac:dyDescent="0.2">
      <c r="A177" s="103" t="s">
        <v>40</v>
      </c>
      <c r="B177" s="103" t="s">
        <v>4619</v>
      </c>
      <c r="C177" s="103" t="s">
        <v>1440</v>
      </c>
      <c r="D177" s="104">
        <v>0.69289999999999996</v>
      </c>
      <c r="E177" s="105">
        <v>2598.375</v>
      </c>
      <c r="F177" s="105">
        <v>3118.0499999999997</v>
      </c>
      <c r="G177" s="105">
        <v>5196.75</v>
      </c>
      <c r="H177" s="105">
        <v>6236.0999999999995</v>
      </c>
    </row>
    <row r="178" spans="1:8" x14ac:dyDescent="0.2">
      <c r="A178" s="103" t="s">
        <v>40</v>
      </c>
      <c r="B178" s="103" t="s">
        <v>4620</v>
      </c>
      <c r="C178" s="103" t="s">
        <v>4621</v>
      </c>
      <c r="D178" s="104">
        <v>0.6603</v>
      </c>
      <c r="E178" s="105">
        <v>2476.125</v>
      </c>
      <c r="F178" s="105">
        <v>2971.35</v>
      </c>
      <c r="G178" s="105">
        <v>4952.25</v>
      </c>
      <c r="H178" s="105">
        <v>5942.7</v>
      </c>
    </row>
    <row r="179" spans="1:8" x14ac:dyDescent="0.2">
      <c r="A179" s="103" t="s">
        <v>40</v>
      </c>
      <c r="B179" s="103" t="s">
        <v>4622</v>
      </c>
      <c r="C179" s="103" t="s">
        <v>1303</v>
      </c>
      <c r="D179" s="104">
        <v>0.89500000000000002</v>
      </c>
      <c r="E179" s="105">
        <v>3356.25</v>
      </c>
      <c r="F179" s="105">
        <v>4027.5000000000005</v>
      </c>
      <c r="G179" s="105">
        <v>6712.5</v>
      </c>
      <c r="H179" s="105">
        <v>8055.0000000000009</v>
      </c>
    </row>
    <row r="180" spans="1:8" x14ac:dyDescent="0.2">
      <c r="A180" s="103" t="s">
        <v>40</v>
      </c>
      <c r="B180" s="103" t="s">
        <v>4623</v>
      </c>
      <c r="C180" s="103" t="s">
        <v>1303</v>
      </c>
      <c r="D180" s="104">
        <v>1.0288999999999999</v>
      </c>
      <c r="E180" s="105">
        <v>3858.3749999999995</v>
      </c>
      <c r="F180" s="105">
        <v>4630.0499999999993</v>
      </c>
      <c r="G180" s="105">
        <v>7716.7499999999991</v>
      </c>
      <c r="H180" s="105">
        <v>9260.0999999999985</v>
      </c>
    </row>
    <row r="181" spans="1:8" x14ac:dyDescent="0.2">
      <c r="A181" s="103" t="s">
        <v>475</v>
      </c>
      <c r="B181" s="103" t="s">
        <v>4624</v>
      </c>
      <c r="C181" s="103" t="s">
        <v>4625</v>
      </c>
      <c r="D181" s="104">
        <v>0.74750000000000005</v>
      </c>
      <c r="E181" s="105">
        <v>2803.125</v>
      </c>
      <c r="F181" s="105">
        <v>3363.75</v>
      </c>
      <c r="G181" s="105">
        <v>5606.25</v>
      </c>
      <c r="H181" s="105">
        <v>6727.5</v>
      </c>
    </row>
    <row r="182" spans="1:8" x14ac:dyDescent="0.2">
      <c r="A182" s="103" t="s">
        <v>475</v>
      </c>
      <c r="B182" s="103" t="s">
        <v>4624</v>
      </c>
      <c r="C182" s="103" t="s">
        <v>4626</v>
      </c>
      <c r="D182" s="104">
        <v>0.79800000000000004</v>
      </c>
      <c r="E182" s="105">
        <v>2992.5</v>
      </c>
      <c r="F182" s="105">
        <v>3591</v>
      </c>
      <c r="G182" s="105">
        <v>5985</v>
      </c>
      <c r="H182" s="105">
        <v>7182</v>
      </c>
    </row>
    <row r="183" spans="1:8" x14ac:dyDescent="0.2">
      <c r="A183" s="103" t="s">
        <v>475</v>
      </c>
      <c r="B183" s="103" t="s">
        <v>4627</v>
      </c>
      <c r="C183" s="103" t="s">
        <v>4628</v>
      </c>
      <c r="D183" s="104">
        <v>0.7218</v>
      </c>
      <c r="E183" s="105">
        <v>2706.75</v>
      </c>
      <c r="F183" s="105">
        <v>3248.1</v>
      </c>
      <c r="G183" s="105">
        <v>5413.5</v>
      </c>
      <c r="H183" s="105">
        <v>6496.2</v>
      </c>
    </row>
    <row r="184" spans="1:8" x14ac:dyDescent="0.2">
      <c r="A184" s="103" t="s">
        <v>475</v>
      </c>
      <c r="B184" s="103" t="s">
        <v>4627</v>
      </c>
      <c r="C184" s="103" t="s">
        <v>4629</v>
      </c>
      <c r="D184" s="104">
        <v>0.76429999999999998</v>
      </c>
      <c r="E184" s="105">
        <v>2866.125</v>
      </c>
      <c r="F184" s="105">
        <v>3439.35</v>
      </c>
      <c r="G184" s="105">
        <v>5732.25</v>
      </c>
      <c r="H184" s="105">
        <v>6878.7</v>
      </c>
    </row>
    <row r="185" spans="1:8" x14ac:dyDescent="0.2">
      <c r="A185" s="103" t="s">
        <v>475</v>
      </c>
      <c r="B185" s="103" t="s">
        <v>4630</v>
      </c>
      <c r="C185" s="103" t="s">
        <v>4631</v>
      </c>
      <c r="D185" s="104">
        <v>0.78080000000000005</v>
      </c>
      <c r="E185" s="105">
        <v>2928</v>
      </c>
      <c r="F185" s="105">
        <v>3513.6</v>
      </c>
      <c r="G185" s="105">
        <v>5856</v>
      </c>
      <c r="H185" s="105">
        <v>7027.2</v>
      </c>
    </row>
    <row r="186" spans="1:8" x14ac:dyDescent="0.2">
      <c r="A186" s="103" t="s">
        <v>475</v>
      </c>
      <c r="B186" s="103" t="s">
        <v>4632</v>
      </c>
      <c r="C186" s="103" t="s">
        <v>4633</v>
      </c>
      <c r="D186" s="104">
        <v>0.84989999999999999</v>
      </c>
      <c r="E186" s="105">
        <v>3187.125</v>
      </c>
      <c r="F186" s="105">
        <v>3824.5499999999997</v>
      </c>
      <c r="G186" s="105">
        <v>6374.25</v>
      </c>
      <c r="H186" s="105">
        <v>7649.0999999999995</v>
      </c>
    </row>
    <row r="187" spans="1:8" x14ac:dyDescent="0.2">
      <c r="A187" s="103" t="s">
        <v>475</v>
      </c>
      <c r="B187" s="103" t="s">
        <v>4634</v>
      </c>
      <c r="C187" s="103" t="s">
        <v>4635</v>
      </c>
      <c r="D187" s="104">
        <v>0.71220000000000006</v>
      </c>
      <c r="E187" s="105">
        <v>2670.75</v>
      </c>
      <c r="F187" s="105">
        <v>3204.9</v>
      </c>
      <c r="G187" s="105">
        <v>5341.5</v>
      </c>
      <c r="H187" s="105">
        <v>6409.8</v>
      </c>
    </row>
    <row r="188" spans="1:8" x14ac:dyDescent="0.2">
      <c r="A188" s="103" t="s">
        <v>475</v>
      </c>
      <c r="B188" s="103" t="s">
        <v>4636</v>
      </c>
      <c r="C188" s="103" t="s">
        <v>4637</v>
      </c>
      <c r="D188" s="104">
        <v>0.70409999999999995</v>
      </c>
      <c r="E188" s="105">
        <v>2640.375</v>
      </c>
      <c r="F188" s="105">
        <v>3168.45</v>
      </c>
      <c r="G188" s="105">
        <v>5280.75</v>
      </c>
      <c r="H188" s="105">
        <v>6336.9</v>
      </c>
    </row>
    <row r="189" spans="1:8" x14ac:dyDescent="0.2">
      <c r="A189" s="103" t="s">
        <v>475</v>
      </c>
      <c r="B189" s="103" t="s">
        <v>4638</v>
      </c>
      <c r="C189" s="103" t="s">
        <v>4639</v>
      </c>
      <c r="D189" s="104">
        <v>0.74919999999999998</v>
      </c>
      <c r="E189" s="105">
        <v>2809.5</v>
      </c>
      <c r="F189" s="105">
        <v>3371.3999999999996</v>
      </c>
      <c r="G189" s="105">
        <v>5619</v>
      </c>
      <c r="H189" s="105">
        <v>6742.7999999999993</v>
      </c>
    </row>
    <row r="190" spans="1:8" x14ac:dyDescent="0.2">
      <c r="A190" s="103" t="s">
        <v>475</v>
      </c>
      <c r="B190" s="103" t="s">
        <v>4638</v>
      </c>
      <c r="C190" s="103" t="s">
        <v>4640</v>
      </c>
      <c r="D190" s="104">
        <v>0.81359999999999999</v>
      </c>
      <c r="E190" s="105">
        <v>3051</v>
      </c>
      <c r="F190" s="105">
        <v>3661.2</v>
      </c>
      <c r="G190" s="105">
        <v>6102</v>
      </c>
      <c r="H190" s="105">
        <v>7322.4</v>
      </c>
    </row>
    <row r="191" spans="1:8" x14ac:dyDescent="0.2">
      <c r="A191" s="103" t="s">
        <v>475</v>
      </c>
      <c r="B191" s="103" t="s">
        <v>4641</v>
      </c>
      <c r="C191" s="103" t="s">
        <v>4642</v>
      </c>
      <c r="D191" s="104">
        <v>0.73070000000000002</v>
      </c>
      <c r="E191" s="105">
        <v>2740.125</v>
      </c>
      <c r="F191" s="105">
        <v>3288.1499999999996</v>
      </c>
      <c r="G191" s="105">
        <v>5480.25</v>
      </c>
      <c r="H191" s="105">
        <v>6576.2999999999993</v>
      </c>
    </row>
    <row r="192" spans="1:8" x14ac:dyDescent="0.2">
      <c r="A192" s="103" t="s">
        <v>475</v>
      </c>
      <c r="B192" s="103" t="s">
        <v>4641</v>
      </c>
      <c r="C192" s="103" t="s">
        <v>4643</v>
      </c>
      <c r="D192" s="104">
        <v>0.82179999999999997</v>
      </c>
      <c r="E192" s="105">
        <v>3081.75</v>
      </c>
      <c r="F192" s="105">
        <v>3698.1</v>
      </c>
      <c r="G192" s="105">
        <v>6163.5</v>
      </c>
      <c r="H192" s="105">
        <v>7396.2</v>
      </c>
    </row>
    <row r="193" spans="1:8" x14ac:dyDescent="0.2">
      <c r="A193" s="103" t="s">
        <v>475</v>
      </c>
      <c r="B193" s="103" t="s">
        <v>4644</v>
      </c>
      <c r="C193" s="103" t="s">
        <v>4637</v>
      </c>
      <c r="D193" s="104">
        <v>0.79520000000000002</v>
      </c>
      <c r="E193" s="105">
        <v>2982</v>
      </c>
      <c r="F193" s="105">
        <v>3578.4</v>
      </c>
      <c r="G193" s="105">
        <v>5964</v>
      </c>
      <c r="H193" s="105">
        <v>7156.8</v>
      </c>
    </row>
    <row r="194" spans="1:8" x14ac:dyDescent="0.2">
      <c r="A194" s="103" t="s">
        <v>475</v>
      </c>
      <c r="B194" s="103" t="s">
        <v>4645</v>
      </c>
      <c r="C194" s="103" t="s">
        <v>4646</v>
      </c>
      <c r="D194" s="104">
        <v>0.85289999999999999</v>
      </c>
      <c r="E194" s="105">
        <v>3198.375</v>
      </c>
      <c r="F194" s="105">
        <v>3838.0499999999997</v>
      </c>
      <c r="G194" s="105">
        <v>6396.75</v>
      </c>
      <c r="H194" s="105">
        <v>7676.0999999999995</v>
      </c>
    </row>
    <row r="195" spans="1:8" x14ac:dyDescent="0.2">
      <c r="A195" s="103" t="s">
        <v>475</v>
      </c>
      <c r="B195" s="103" t="s">
        <v>4647</v>
      </c>
      <c r="C195" s="103" t="s">
        <v>4633</v>
      </c>
      <c r="D195" s="104">
        <v>0.86980000000000002</v>
      </c>
      <c r="E195" s="105">
        <v>3261.75</v>
      </c>
      <c r="F195" s="105">
        <v>3914.1</v>
      </c>
      <c r="G195" s="105">
        <v>6523.5</v>
      </c>
      <c r="H195" s="105">
        <v>7828.2</v>
      </c>
    </row>
    <row r="196" spans="1:8" x14ac:dyDescent="0.2">
      <c r="A196" s="103" t="s">
        <v>475</v>
      </c>
      <c r="B196" s="103" t="s">
        <v>4648</v>
      </c>
      <c r="C196" s="103" t="s">
        <v>4649</v>
      </c>
      <c r="D196" s="104">
        <v>0.67030000000000001</v>
      </c>
      <c r="E196" s="105">
        <v>2513.625</v>
      </c>
      <c r="F196" s="105">
        <v>3016.35</v>
      </c>
      <c r="G196" s="105">
        <v>5027.25</v>
      </c>
      <c r="H196" s="105">
        <v>6032.7</v>
      </c>
    </row>
    <row r="197" spans="1:8" x14ac:dyDescent="0.2">
      <c r="A197" s="103" t="s">
        <v>475</v>
      </c>
      <c r="B197" s="103" t="s">
        <v>4650</v>
      </c>
      <c r="C197" s="103" t="s">
        <v>1409</v>
      </c>
      <c r="D197" s="104">
        <v>0.68700000000000006</v>
      </c>
      <c r="E197" s="105">
        <v>2576.25</v>
      </c>
      <c r="F197" s="105">
        <v>3091.5</v>
      </c>
      <c r="G197" s="105">
        <v>5152.5</v>
      </c>
      <c r="H197" s="105">
        <v>6183</v>
      </c>
    </row>
    <row r="198" spans="1:8" x14ac:dyDescent="0.2">
      <c r="A198" s="103" t="s">
        <v>475</v>
      </c>
      <c r="B198" s="103" t="s">
        <v>4651</v>
      </c>
      <c r="C198" s="103" t="s">
        <v>4652</v>
      </c>
      <c r="D198" s="104">
        <v>0.59219999999999995</v>
      </c>
      <c r="E198" s="105">
        <v>2220.75</v>
      </c>
      <c r="F198" s="105">
        <v>2664.8999999999996</v>
      </c>
      <c r="G198" s="105">
        <v>4441.5</v>
      </c>
      <c r="H198" s="105">
        <v>5329.7999999999993</v>
      </c>
    </row>
    <row r="199" spans="1:8" x14ac:dyDescent="0.2">
      <c r="A199" s="103" t="s">
        <v>475</v>
      </c>
      <c r="B199" s="103" t="s">
        <v>4653</v>
      </c>
      <c r="C199" s="103" t="s">
        <v>4654</v>
      </c>
      <c r="D199" s="104">
        <v>0.75249999999999995</v>
      </c>
      <c r="E199" s="105">
        <v>2821.875</v>
      </c>
      <c r="F199" s="105">
        <v>3386.2499999999995</v>
      </c>
      <c r="G199" s="105">
        <v>5643.75</v>
      </c>
      <c r="H199" s="105">
        <v>6772.4999999999991</v>
      </c>
    </row>
    <row r="200" spans="1:8" x14ac:dyDescent="0.2">
      <c r="A200" s="103" t="s">
        <v>475</v>
      </c>
      <c r="B200" s="103" t="s">
        <v>4655</v>
      </c>
      <c r="C200" s="103" t="s">
        <v>4656</v>
      </c>
      <c r="D200" s="104">
        <v>0.79800000000000004</v>
      </c>
      <c r="E200" s="105">
        <v>2992.5</v>
      </c>
      <c r="F200" s="105">
        <v>3591</v>
      </c>
      <c r="G200" s="105">
        <v>5985</v>
      </c>
      <c r="H200" s="105">
        <v>7182</v>
      </c>
    </row>
    <row r="201" spans="1:8" x14ac:dyDescent="0.2">
      <c r="A201" s="103" t="s">
        <v>475</v>
      </c>
      <c r="B201" s="103" t="s">
        <v>4655</v>
      </c>
      <c r="C201" s="103" t="s">
        <v>4657</v>
      </c>
      <c r="D201" s="104">
        <v>0.89670000000000005</v>
      </c>
      <c r="E201" s="105">
        <v>3362.625</v>
      </c>
      <c r="F201" s="105">
        <v>4035.1500000000005</v>
      </c>
      <c r="G201" s="105">
        <v>6725.25</v>
      </c>
      <c r="H201" s="105">
        <v>8070.3000000000011</v>
      </c>
    </row>
    <row r="202" spans="1:8" x14ac:dyDescent="0.2">
      <c r="A202" s="103" t="s">
        <v>475</v>
      </c>
      <c r="B202" s="103" t="s">
        <v>4658</v>
      </c>
      <c r="C202" s="103" t="s">
        <v>2120</v>
      </c>
      <c r="D202" s="104">
        <v>0.80249999999999999</v>
      </c>
      <c r="E202" s="105">
        <v>3009.375</v>
      </c>
      <c r="F202" s="105">
        <v>3611.25</v>
      </c>
      <c r="G202" s="105">
        <v>6018.75</v>
      </c>
      <c r="H202" s="105">
        <v>7222.5</v>
      </c>
    </row>
    <row r="203" spans="1:8" x14ac:dyDescent="0.2">
      <c r="A203" s="103" t="s">
        <v>475</v>
      </c>
      <c r="B203" s="103" t="s">
        <v>4659</v>
      </c>
      <c r="C203" s="103" t="s">
        <v>4660</v>
      </c>
      <c r="D203" s="104">
        <v>0.91890000000000005</v>
      </c>
      <c r="E203" s="105">
        <v>3445.875</v>
      </c>
      <c r="F203" s="105">
        <v>4135.05</v>
      </c>
      <c r="G203" s="105">
        <v>6891.75</v>
      </c>
      <c r="H203" s="105">
        <v>8270.1</v>
      </c>
    </row>
    <row r="204" spans="1:8" x14ac:dyDescent="0.2">
      <c r="A204" s="103" t="s">
        <v>475</v>
      </c>
      <c r="B204" s="103" t="s">
        <v>4661</v>
      </c>
      <c r="C204" s="103" t="s">
        <v>4662</v>
      </c>
      <c r="D204" s="104">
        <v>0.87709999999999999</v>
      </c>
      <c r="E204" s="105">
        <v>3289.125</v>
      </c>
      <c r="F204" s="105">
        <v>3946.95</v>
      </c>
      <c r="G204" s="105">
        <v>6578.25</v>
      </c>
      <c r="H204" s="105">
        <v>7893.9</v>
      </c>
    </row>
    <row r="205" spans="1:8" x14ac:dyDescent="0.2">
      <c r="A205" s="103" t="s">
        <v>475</v>
      </c>
      <c r="B205" s="103" t="s">
        <v>4661</v>
      </c>
      <c r="C205" s="103" t="s">
        <v>90</v>
      </c>
      <c r="D205" s="104">
        <v>0.89100000000000001</v>
      </c>
      <c r="E205" s="105">
        <v>3341.25</v>
      </c>
      <c r="F205" s="105">
        <v>4009.4999999999995</v>
      </c>
      <c r="G205" s="105">
        <v>6682.5</v>
      </c>
      <c r="H205" s="105">
        <v>8018.9999999999991</v>
      </c>
    </row>
    <row r="206" spans="1:8" ht="14.25" x14ac:dyDescent="0.2">
      <c r="A206" s="134" t="s">
        <v>4955</v>
      </c>
      <c r="B206" s="135"/>
      <c r="C206" s="135"/>
      <c r="D206" s="135"/>
      <c r="E206" s="135"/>
      <c r="F206" s="135"/>
      <c r="G206" s="135"/>
      <c r="H206" s="136"/>
    </row>
    <row r="207" spans="1:8" x14ac:dyDescent="0.2">
      <c r="A207" s="103" t="s">
        <v>63</v>
      </c>
      <c r="B207" s="103" t="s">
        <v>4663</v>
      </c>
      <c r="C207" s="103" t="s">
        <v>2459</v>
      </c>
      <c r="D207" s="104">
        <v>0.84230000000000005</v>
      </c>
      <c r="E207" s="105">
        <v>3158.625</v>
      </c>
      <c r="F207" s="105">
        <v>3790.3500000000004</v>
      </c>
      <c r="G207" s="105">
        <v>6317.25</v>
      </c>
      <c r="H207" s="105">
        <v>7580.7000000000007</v>
      </c>
    </row>
    <row r="208" spans="1:8" x14ac:dyDescent="0.2">
      <c r="A208" s="103" t="s">
        <v>306</v>
      </c>
      <c r="B208" s="103" t="s">
        <v>4664</v>
      </c>
      <c r="C208" s="103" t="s">
        <v>4665</v>
      </c>
      <c r="D208" s="104">
        <v>0.60719999999999996</v>
      </c>
      <c r="E208" s="105">
        <v>2277</v>
      </c>
      <c r="F208" s="105">
        <v>2732.3999999999996</v>
      </c>
      <c r="G208" s="105">
        <v>4554</v>
      </c>
      <c r="H208" s="105">
        <v>5464.7999999999993</v>
      </c>
    </row>
    <row r="209" spans="1:8" x14ac:dyDescent="0.2">
      <c r="A209" s="103" t="s">
        <v>306</v>
      </c>
      <c r="B209" s="103" t="s">
        <v>4666</v>
      </c>
      <c r="C209" s="103" t="s">
        <v>4665</v>
      </c>
      <c r="D209" s="104">
        <v>0.7147</v>
      </c>
      <c r="E209" s="105">
        <v>2680.125</v>
      </c>
      <c r="F209" s="105">
        <v>3216.1499999999996</v>
      </c>
      <c r="G209" s="105">
        <v>5360.25</v>
      </c>
      <c r="H209" s="105">
        <v>6432.2999999999993</v>
      </c>
    </row>
    <row r="210" spans="1:8" x14ac:dyDescent="0.2">
      <c r="A210" s="103" t="s">
        <v>306</v>
      </c>
      <c r="B210" s="103" t="s">
        <v>4667</v>
      </c>
      <c r="C210" s="103" t="s">
        <v>4665</v>
      </c>
      <c r="D210" s="104">
        <v>0.71989999999999998</v>
      </c>
      <c r="E210" s="105">
        <v>2699.625</v>
      </c>
      <c r="F210" s="105">
        <v>3239.5499999999997</v>
      </c>
      <c r="G210" s="105">
        <v>5399.25</v>
      </c>
      <c r="H210" s="105">
        <v>6479.0999999999995</v>
      </c>
    </row>
    <row r="211" spans="1:8" x14ac:dyDescent="0.2">
      <c r="A211" s="103" t="s">
        <v>306</v>
      </c>
      <c r="B211" s="103" t="s">
        <v>4668</v>
      </c>
      <c r="C211" s="103" t="s">
        <v>1451</v>
      </c>
      <c r="D211" s="104">
        <v>0.69610000000000005</v>
      </c>
      <c r="E211" s="105">
        <v>2610.375</v>
      </c>
      <c r="F211" s="105">
        <v>3132.4500000000003</v>
      </c>
      <c r="G211" s="105">
        <v>5220.75</v>
      </c>
      <c r="H211" s="105">
        <v>6264.9000000000005</v>
      </c>
    </row>
    <row r="212" spans="1:8" x14ac:dyDescent="0.2">
      <c r="A212" s="103" t="s">
        <v>306</v>
      </c>
      <c r="B212" s="103" t="s">
        <v>4669</v>
      </c>
      <c r="C212" s="103" t="s">
        <v>1451</v>
      </c>
      <c r="D212" s="104">
        <v>0.72009999999999996</v>
      </c>
      <c r="E212" s="105">
        <v>2700.375</v>
      </c>
      <c r="F212" s="105">
        <v>3240.4499999999994</v>
      </c>
      <c r="G212" s="105">
        <v>5400.75</v>
      </c>
      <c r="H212" s="105">
        <v>6480.8999999999987</v>
      </c>
    </row>
    <row r="213" spans="1:8" x14ac:dyDescent="0.2">
      <c r="A213" s="103" t="s">
        <v>306</v>
      </c>
      <c r="B213" s="103" t="s">
        <v>4670</v>
      </c>
      <c r="C213" s="103" t="s">
        <v>4671</v>
      </c>
      <c r="D213" s="104">
        <v>0.66610000000000003</v>
      </c>
      <c r="E213" s="105">
        <v>2497.875</v>
      </c>
      <c r="F213" s="105">
        <v>2997.4500000000003</v>
      </c>
      <c r="G213" s="105">
        <v>4995.75</v>
      </c>
      <c r="H213" s="105">
        <v>5994.9000000000005</v>
      </c>
    </row>
    <row r="214" spans="1:8" x14ac:dyDescent="0.2">
      <c r="A214" s="103" t="s">
        <v>306</v>
      </c>
      <c r="B214" s="103" t="s">
        <v>4672</v>
      </c>
      <c r="C214" s="103" t="s">
        <v>4671</v>
      </c>
      <c r="D214" s="104">
        <v>0.86029999999999995</v>
      </c>
      <c r="E214" s="105">
        <v>3226.125</v>
      </c>
      <c r="F214" s="105">
        <v>3871.35</v>
      </c>
      <c r="G214" s="105">
        <v>6452.25</v>
      </c>
      <c r="H214" s="105">
        <v>7742.7</v>
      </c>
    </row>
    <row r="215" spans="1:8" x14ac:dyDescent="0.2">
      <c r="A215" s="103" t="s">
        <v>475</v>
      </c>
      <c r="B215" s="103" t="s">
        <v>4673</v>
      </c>
      <c r="C215" s="103" t="s">
        <v>4674</v>
      </c>
      <c r="D215" s="104">
        <v>0.64300000000000002</v>
      </c>
      <c r="E215" s="105">
        <v>2411.25</v>
      </c>
      <c r="F215" s="105">
        <v>2893.5</v>
      </c>
      <c r="G215" s="105">
        <v>4822.5</v>
      </c>
      <c r="H215" s="105">
        <v>5787</v>
      </c>
    </row>
  </sheetData>
  <mergeCells count="4">
    <mergeCell ref="A1:H1"/>
    <mergeCell ref="A3:H3"/>
    <mergeCell ref="A88:H88"/>
    <mergeCell ref="A206:H20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95B58-BF2C-4BCF-8B3C-389634FFFBC8}">
  <sheetPr>
    <tabColor theme="9" tint="0.79998168889431442"/>
  </sheetPr>
  <dimension ref="A1:H162"/>
  <sheetViews>
    <sheetView showGridLines="0" workbookViewId="0">
      <selection sqref="A1:H1"/>
    </sheetView>
  </sheetViews>
  <sheetFormatPr defaultRowHeight="12.75" x14ac:dyDescent="0.2"/>
  <cols>
    <col min="1" max="1" width="15.7109375" customWidth="1"/>
    <col min="2" max="2" width="43.7109375" customWidth="1"/>
    <col min="3" max="3" width="20.7109375" customWidth="1"/>
    <col min="4" max="8" width="10.7109375" customWidth="1"/>
  </cols>
  <sheetData>
    <row r="1" spans="1:8" s="108" customFormat="1" ht="18.75" customHeight="1" thickBot="1" x14ac:dyDescent="0.3">
      <c r="A1" s="125" t="s">
        <v>4951</v>
      </c>
      <c r="B1" s="126"/>
      <c r="C1" s="126"/>
      <c r="D1" s="126"/>
      <c r="E1" s="126"/>
      <c r="F1" s="126"/>
      <c r="G1" s="126"/>
      <c r="H1" s="127"/>
    </row>
    <row r="2" spans="1:8" ht="60" customHeight="1" x14ac:dyDescent="0.2">
      <c r="A2" s="109" t="s">
        <v>0</v>
      </c>
      <c r="B2" s="109" t="s">
        <v>1</v>
      </c>
      <c r="C2" s="109" t="s">
        <v>2</v>
      </c>
      <c r="D2" s="110" t="s">
        <v>3</v>
      </c>
      <c r="E2" s="111" t="s">
        <v>4</v>
      </c>
      <c r="F2" s="111" t="s">
        <v>5</v>
      </c>
      <c r="G2" s="111" t="s">
        <v>6</v>
      </c>
      <c r="H2" s="111" t="s">
        <v>7</v>
      </c>
    </row>
    <row r="3" spans="1:8" ht="14.25" x14ac:dyDescent="0.2">
      <c r="A3" s="138" t="s">
        <v>4958</v>
      </c>
      <c r="B3" s="137"/>
      <c r="C3" s="137"/>
      <c r="D3" s="137"/>
      <c r="E3" s="137"/>
      <c r="F3" s="137"/>
      <c r="G3" s="137"/>
      <c r="H3" s="139"/>
    </row>
    <row r="4" spans="1:8" x14ac:dyDescent="0.2">
      <c r="A4" s="113" t="s">
        <v>4675</v>
      </c>
      <c r="B4" s="114" t="s">
        <v>4676</v>
      </c>
      <c r="C4" s="114" t="s">
        <v>4677</v>
      </c>
      <c r="D4" s="115">
        <v>0.17311199999999999</v>
      </c>
      <c r="E4" s="116">
        <v>649.16999999999996</v>
      </c>
      <c r="F4" s="116">
        <v>779.00399999999991</v>
      </c>
      <c r="G4" s="116">
        <v>1298.3399999999999</v>
      </c>
      <c r="H4" s="116">
        <v>1558.0079999999998</v>
      </c>
    </row>
    <row r="5" spans="1:8" x14ac:dyDescent="0.2">
      <c r="A5" s="114" t="s">
        <v>4678</v>
      </c>
      <c r="B5" s="118" t="s">
        <v>4679</v>
      </c>
      <c r="C5" s="119" t="s">
        <v>4680</v>
      </c>
      <c r="D5" s="120">
        <v>0.19067500000000001</v>
      </c>
      <c r="E5" s="116">
        <v>715.03125</v>
      </c>
      <c r="F5" s="116">
        <v>858.03750000000002</v>
      </c>
      <c r="G5" s="116">
        <v>1430.0625</v>
      </c>
      <c r="H5" s="116">
        <v>1716.075</v>
      </c>
    </row>
    <row r="6" spans="1:8" x14ac:dyDescent="0.2">
      <c r="A6" s="113" t="s">
        <v>4681</v>
      </c>
      <c r="B6" s="114" t="s">
        <v>4682</v>
      </c>
      <c r="C6" s="114" t="s">
        <v>4683</v>
      </c>
      <c r="D6" s="115">
        <v>0.23285500000000001</v>
      </c>
      <c r="E6" s="116">
        <v>873.20625000000007</v>
      </c>
      <c r="F6" s="116">
        <v>1047.8475000000001</v>
      </c>
      <c r="G6" s="116">
        <v>1746.4125000000001</v>
      </c>
      <c r="H6" s="116">
        <v>2095.6950000000002</v>
      </c>
    </row>
    <row r="7" spans="1:8" x14ac:dyDescent="0.2">
      <c r="A7" s="113" t="s">
        <v>4681</v>
      </c>
      <c r="B7" s="114" t="s">
        <v>4684</v>
      </c>
      <c r="C7" s="114" t="s">
        <v>4685</v>
      </c>
      <c r="D7" s="115">
        <v>0.16509699999999999</v>
      </c>
      <c r="E7" s="116">
        <v>619.11374999999998</v>
      </c>
      <c r="F7" s="116">
        <v>742.93650000000002</v>
      </c>
      <c r="G7" s="116">
        <v>1238.2275</v>
      </c>
      <c r="H7" s="116">
        <v>1485.873</v>
      </c>
    </row>
    <row r="8" spans="1:8" x14ac:dyDescent="0.2">
      <c r="A8" s="113" t="s">
        <v>4681</v>
      </c>
      <c r="B8" s="114" t="s">
        <v>4686</v>
      </c>
      <c r="C8" s="114" t="s">
        <v>4687</v>
      </c>
      <c r="D8" s="115">
        <v>0.17493700000000001</v>
      </c>
      <c r="E8" s="116">
        <v>656.01375000000007</v>
      </c>
      <c r="F8" s="116">
        <v>787.2165</v>
      </c>
      <c r="G8" s="116">
        <v>1312.0275000000001</v>
      </c>
      <c r="H8" s="116">
        <v>1574.433</v>
      </c>
    </row>
    <row r="9" spans="1:8" x14ac:dyDescent="0.2">
      <c r="A9" s="113" t="s">
        <v>4681</v>
      </c>
      <c r="B9" s="114" t="s">
        <v>4688</v>
      </c>
      <c r="C9" s="114" t="s">
        <v>4677</v>
      </c>
      <c r="D9" s="115">
        <v>0.15076899999999999</v>
      </c>
      <c r="E9" s="116">
        <v>565.38374999999996</v>
      </c>
      <c r="F9" s="116">
        <v>678.46049999999991</v>
      </c>
      <c r="G9" s="116">
        <v>1130.7674999999999</v>
      </c>
      <c r="H9" s="116">
        <v>1356.9209999999998</v>
      </c>
    </row>
    <row r="10" spans="1:8" x14ac:dyDescent="0.2">
      <c r="A10" s="114" t="s">
        <v>4689</v>
      </c>
      <c r="B10" s="118" t="s">
        <v>4690</v>
      </c>
      <c r="C10" s="119" t="s">
        <v>4677</v>
      </c>
      <c r="D10" s="120">
        <v>0.14502100000000001</v>
      </c>
      <c r="E10" s="116">
        <v>543.82875000000001</v>
      </c>
      <c r="F10" s="116">
        <v>652.59450000000004</v>
      </c>
      <c r="G10" s="116">
        <v>1087.6575</v>
      </c>
      <c r="H10" s="116">
        <v>1305.1890000000001</v>
      </c>
    </row>
    <row r="11" spans="1:8" x14ac:dyDescent="0.2">
      <c r="A11" s="113" t="s">
        <v>4691</v>
      </c>
      <c r="B11" s="114" t="s">
        <v>4692</v>
      </c>
      <c r="C11" s="114" t="s">
        <v>4677</v>
      </c>
      <c r="D11" s="115">
        <v>0.157693</v>
      </c>
      <c r="E11" s="116">
        <v>591.34875</v>
      </c>
      <c r="F11" s="116">
        <v>709.61850000000004</v>
      </c>
      <c r="G11" s="116">
        <v>1182.6975</v>
      </c>
      <c r="H11" s="116">
        <v>1419.2370000000001</v>
      </c>
    </row>
    <row r="12" spans="1:8" x14ac:dyDescent="0.2">
      <c r="A12" s="113" t="s">
        <v>4693</v>
      </c>
      <c r="B12" s="114" t="s">
        <v>4694</v>
      </c>
      <c r="C12" s="114" t="s">
        <v>4695</v>
      </c>
      <c r="D12" s="115">
        <v>0.17543400000000001</v>
      </c>
      <c r="E12" s="116">
        <v>657.87750000000005</v>
      </c>
      <c r="F12" s="116">
        <v>789.45299999999997</v>
      </c>
      <c r="G12" s="116">
        <v>1315.7550000000001</v>
      </c>
      <c r="H12" s="116">
        <v>1578.9059999999999</v>
      </c>
    </row>
    <row r="13" spans="1:8" x14ac:dyDescent="0.2">
      <c r="A13" s="113" t="s">
        <v>4696</v>
      </c>
      <c r="B13" s="114" t="s">
        <v>4697</v>
      </c>
      <c r="C13" s="114" t="s">
        <v>4698</v>
      </c>
      <c r="D13" s="115">
        <v>0.114055</v>
      </c>
      <c r="E13" s="116">
        <v>427.70625000000001</v>
      </c>
      <c r="F13" s="116">
        <v>513.24749999999995</v>
      </c>
      <c r="G13" s="116">
        <v>855.41250000000002</v>
      </c>
      <c r="H13" s="116">
        <v>1026.4949999999999</v>
      </c>
    </row>
    <row r="14" spans="1:8" x14ac:dyDescent="0.2">
      <c r="A14" s="113" t="s">
        <v>153</v>
      </c>
      <c r="B14" s="114" t="s">
        <v>4699</v>
      </c>
      <c r="C14" s="114" t="s">
        <v>1108</v>
      </c>
      <c r="D14" s="115">
        <v>0.25692999999999999</v>
      </c>
      <c r="E14" s="116">
        <v>963.48749999999995</v>
      </c>
      <c r="F14" s="116">
        <v>1156.1849999999999</v>
      </c>
      <c r="G14" s="116">
        <v>1926.9749999999999</v>
      </c>
      <c r="H14" s="116">
        <v>2312.37</v>
      </c>
    </row>
    <row r="15" spans="1:8" x14ac:dyDescent="0.2">
      <c r="A15" s="113" t="s">
        <v>4700</v>
      </c>
      <c r="B15" s="114" t="s">
        <v>4701</v>
      </c>
      <c r="C15" s="114" t="s">
        <v>4702</v>
      </c>
      <c r="D15" s="115">
        <v>0.150338</v>
      </c>
      <c r="E15" s="116">
        <v>563.76750000000004</v>
      </c>
      <c r="F15" s="116">
        <v>676.52099999999996</v>
      </c>
      <c r="G15" s="116">
        <v>1127.5350000000001</v>
      </c>
      <c r="H15" s="116">
        <v>1353.0419999999999</v>
      </c>
    </row>
    <row r="16" spans="1:8" ht="14.25" x14ac:dyDescent="0.2">
      <c r="A16" s="134" t="s">
        <v>4957</v>
      </c>
      <c r="B16" s="135"/>
      <c r="C16" s="135"/>
      <c r="D16" s="135"/>
      <c r="E16" s="135"/>
      <c r="F16" s="135"/>
      <c r="G16" s="135"/>
      <c r="H16" s="136"/>
    </row>
    <row r="17" spans="1:8" x14ac:dyDescent="0.2">
      <c r="A17" s="113" t="s">
        <v>4703</v>
      </c>
      <c r="B17" s="114" t="s">
        <v>4704</v>
      </c>
      <c r="C17" s="114" t="s">
        <v>4705</v>
      </c>
      <c r="D17" s="115">
        <v>0.35042899999999999</v>
      </c>
      <c r="E17" s="116">
        <v>1314.1087499999999</v>
      </c>
      <c r="F17" s="116">
        <v>1576.9304999999999</v>
      </c>
      <c r="G17" s="116">
        <v>2628.2174999999997</v>
      </c>
      <c r="H17" s="116">
        <v>3153.8609999999999</v>
      </c>
    </row>
    <row r="18" spans="1:8" x14ac:dyDescent="0.2">
      <c r="A18" s="113" t="s">
        <v>4703</v>
      </c>
      <c r="B18" s="114" t="s">
        <v>4706</v>
      </c>
      <c r="C18" s="114" t="s">
        <v>4705</v>
      </c>
      <c r="D18" s="115">
        <v>0.450293</v>
      </c>
      <c r="E18" s="116">
        <v>1688.5987500000001</v>
      </c>
      <c r="F18" s="116">
        <v>2026.3184999999999</v>
      </c>
      <c r="G18" s="116">
        <v>3377.1975000000002</v>
      </c>
      <c r="H18" s="116">
        <v>4052.6369999999997</v>
      </c>
    </row>
    <row r="19" spans="1:8" x14ac:dyDescent="0.2">
      <c r="A19" s="113" t="s">
        <v>4707</v>
      </c>
      <c r="B19" s="114" t="s">
        <v>4708</v>
      </c>
      <c r="C19" s="114" t="s">
        <v>4709</v>
      </c>
      <c r="D19" s="115">
        <v>0.46521499999999999</v>
      </c>
      <c r="E19" s="116">
        <v>1744.5562499999999</v>
      </c>
      <c r="F19" s="116">
        <v>2093.4674999999997</v>
      </c>
      <c r="G19" s="116">
        <v>3489.1124999999997</v>
      </c>
      <c r="H19" s="116">
        <v>4186.9349999999995</v>
      </c>
    </row>
    <row r="20" spans="1:8" x14ac:dyDescent="0.2">
      <c r="A20" s="113" t="s">
        <v>4707</v>
      </c>
      <c r="B20" s="114" t="s">
        <v>4710</v>
      </c>
      <c r="C20" s="114" t="s">
        <v>4711</v>
      </c>
      <c r="D20" s="115">
        <v>0.34847800000000001</v>
      </c>
      <c r="E20" s="116">
        <v>1306.7925</v>
      </c>
      <c r="F20" s="116">
        <v>1568.1509999999998</v>
      </c>
      <c r="G20" s="116">
        <v>2613.585</v>
      </c>
      <c r="H20" s="116">
        <v>3136.3019999999997</v>
      </c>
    </row>
    <row r="21" spans="1:8" x14ac:dyDescent="0.2">
      <c r="A21" s="113" t="s">
        <v>4712</v>
      </c>
      <c r="B21" s="114" t="s">
        <v>4713</v>
      </c>
      <c r="C21" s="114" t="s">
        <v>4714</v>
      </c>
      <c r="D21" s="115">
        <v>0.38059599999999999</v>
      </c>
      <c r="E21" s="116">
        <v>1427.2349999999999</v>
      </c>
      <c r="F21" s="116">
        <v>1712.682</v>
      </c>
      <c r="G21" s="116">
        <v>2854.47</v>
      </c>
      <c r="H21" s="116">
        <v>3425.364</v>
      </c>
    </row>
    <row r="22" spans="1:8" x14ac:dyDescent="0.2">
      <c r="A22" s="113" t="s">
        <v>4712</v>
      </c>
      <c r="B22" s="114" t="s">
        <v>4715</v>
      </c>
      <c r="C22" s="114" t="s">
        <v>4716</v>
      </c>
      <c r="D22" s="115">
        <v>0.45707799999999998</v>
      </c>
      <c r="E22" s="116">
        <v>1714.0425</v>
      </c>
      <c r="F22" s="116">
        <v>2056.8509999999997</v>
      </c>
      <c r="G22" s="116">
        <v>3428.085</v>
      </c>
      <c r="H22" s="116">
        <v>4113.7019999999993</v>
      </c>
    </row>
    <row r="23" spans="1:8" x14ac:dyDescent="0.2">
      <c r="A23" s="113" t="s">
        <v>4717</v>
      </c>
      <c r="B23" s="114" t="s">
        <v>4718</v>
      </c>
      <c r="C23" s="114" t="s">
        <v>4719</v>
      </c>
      <c r="D23" s="115">
        <v>0.34797499999999998</v>
      </c>
      <c r="E23" s="116">
        <v>1304.90625</v>
      </c>
      <c r="F23" s="116">
        <v>1565.8874999999998</v>
      </c>
      <c r="G23" s="116">
        <v>2609.8125</v>
      </c>
      <c r="H23" s="116">
        <v>3131.7749999999996</v>
      </c>
    </row>
    <row r="24" spans="1:8" x14ac:dyDescent="0.2">
      <c r="A24" s="113" t="s">
        <v>4720</v>
      </c>
      <c r="B24" s="114" t="s">
        <v>4721</v>
      </c>
      <c r="C24" s="114" t="s">
        <v>4722</v>
      </c>
      <c r="D24" s="115">
        <v>0.42201</v>
      </c>
      <c r="E24" s="116">
        <v>1582.5374999999999</v>
      </c>
      <c r="F24" s="116">
        <v>1899.0449999999998</v>
      </c>
      <c r="G24" s="116">
        <v>3165.0749999999998</v>
      </c>
      <c r="H24" s="116">
        <v>3798.0899999999997</v>
      </c>
    </row>
    <row r="25" spans="1:8" x14ac:dyDescent="0.2">
      <c r="A25" s="113" t="s">
        <v>4720</v>
      </c>
      <c r="B25" s="114" t="s">
        <v>4723</v>
      </c>
      <c r="C25" s="114" t="s">
        <v>4724</v>
      </c>
      <c r="D25" s="115">
        <v>0.35843199999999997</v>
      </c>
      <c r="E25" s="116">
        <v>1344.12</v>
      </c>
      <c r="F25" s="116">
        <v>1612.9439999999997</v>
      </c>
      <c r="G25" s="116">
        <v>2688.24</v>
      </c>
      <c r="H25" s="116">
        <v>3225.8879999999995</v>
      </c>
    </row>
    <row r="26" spans="1:8" x14ac:dyDescent="0.2">
      <c r="A26" s="113" t="s">
        <v>4725</v>
      </c>
      <c r="B26" s="114" t="s">
        <v>4726</v>
      </c>
      <c r="C26" s="114" t="s">
        <v>4719</v>
      </c>
      <c r="D26" s="115">
        <v>0.36155999999999999</v>
      </c>
      <c r="E26" s="116">
        <v>1355.85</v>
      </c>
      <c r="F26" s="116">
        <v>1627.02</v>
      </c>
      <c r="G26" s="116">
        <v>2711.7</v>
      </c>
      <c r="H26" s="116">
        <v>3254.04</v>
      </c>
    </row>
    <row r="27" spans="1:8" x14ac:dyDescent="0.2">
      <c r="A27" s="113" t="s">
        <v>4727</v>
      </c>
      <c r="B27" s="114" t="s">
        <v>4728</v>
      </c>
      <c r="C27" s="114" t="s">
        <v>1668</v>
      </c>
      <c r="D27" s="115">
        <v>0.402443</v>
      </c>
      <c r="E27" s="116">
        <v>1509.1612499999999</v>
      </c>
      <c r="F27" s="116">
        <v>1810.9934999999998</v>
      </c>
      <c r="G27" s="116">
        <v>3018.3224999999998</v>
      </c>
      <c r="H27" s="116">
        <v>3621.9869999999996</v>
      </c>
    </row>
    <row r="28" spans="1:8" ht="14.25" x14ac:dyDescent="0.2">
      <c r="A28" s="134" t="s">
        <v>4956</v>
      </c>
      <c r="B28" s="135"/>
      <c r="C28" s="135"/>
      <c r="D28" s="135"/>
      <c r="E28" s="135"/>
      <c r="F28" s="135"/>
      <c r="G28" s="135"/>
      <c r="H28" s="136"/>
    </row>
    <row r="29" spans="1:8" x14ac:dyDescent="0.2">
      <c r="A29" s="140" t="s">
        <v>4675</v>
      </c>
      <c r="B29" s="141" t="s">
        <v>4729</v>
      </c>
      <c r="C29" s="141" t="s">
        <v>4730</v>
      </c>
      <c r="D29" s="142">
        <v>0.188944</v>
      </c>
      <c r="E29" s="143">
        <v>708.54</v>
      </c>
      <c r="F29" s="143">
        <v>850.24799999999993</v>
      </c>
      <c r="G29" s="143">
        <v>1417.08</v>
      </c>
      <c r="H29" s="143">
        <v>1700.4959999999999</v>
      </c>
    </row>
    <row r="30" spans="1:8" x14ac:dyDescent="0.2">
      <c r="A30" s="121" t="s">
        <v>4675</v>
      </c>
      <c r="B30" s="114" t="s">
        <v>4731</v>
      </c>
      <c r="C30" s="114" t="s">
        <v>4732</v>
      </c>
      <c r="D30" s="115">
        <v>0.16642299999999999</v>
      </c>
      <c r="E30" s="116">
        <v>624.08624999999995</v>
      </c>
      <c r="F30" s="116">
        <v>748.90349999999989</v>
      </c>
      <c r="G30" s="116">
        <v>1248.1724999999999</v>
      </c>
      <c r="H30" s="116">
        <v>1497.8069999999998</v>
      </c>
    </row>
    <row r="31" spans="1:8" x14ac:dyDescent="0.2">
      <c r="A31" s="121" t="s">
        <v>4675</v>
      </c>
      <c r="B31" s="114" t="s">
        <v>4733</v>
      </c>
      <c r="C31" s="114" t="s">
        <v>4734</v>
      </c>
      <c r="D31" s="115">
        <v>0.17319799999999999</v>
      </c>
      <c r="E31" s="116">
        <v>649.49249999999995</v>
      </c>
      <c r="F31" s="116">
        <v>779.39099999999996</v>
      </c>
      <c r="G31" s="116">
        <v>1298.9849999999999</v>
      </c>
      <c r="H31" s="116">
        <v>1558.7819999999999</v>
      </c>
    </row>
    <row r="32" spans="1:8" x14ac:dyDescent="0.2">
      <c r="A32" s="121" t="s">
        <v>4675</v>
      </c>
      <c r="B32" s="114" t="s">
        <v>4735</v>
      </c>
      <c r="C32" s="114" t="s">
        <v>4736</v>
      </c>
      <c r="D32" s="115">
        <v>0.20697099999999999</v>
      </c>
      <c r="E32" s="116">
        <v>776.1412499999999</v>
      </c>
      <c r="F32" s="116">
        <v>931.3694999999999</v>
      </c>
      <c r="G32" s="116">
        <v>1552.2824999999998</v>
      </c>
      <c r="H32" s="116">
        <v>1862.7389999999998</v>
      </c>
    </row>
    <row r="33" spans="1:8" x14ac:dyDescent="0.2">
      <c r="A33" s="121" t="s">
        <v>4737</v>
      </c>
      <c r="B33" s="114" t="s">
        <v>4738</v>
      </c>
      <c r="C33" s="114" t="s">
        <v>4739</v>
      </c>
      <c r="D33" s="115">
        <v>0.28163899999999997</v>
      </c>
      <c r="E33" s="116">
        <v>1056.14625</v>
      </c>
      <c r="F33" s="116">
        <v>1267.3754999999999</v>
      </c>
      <c r="G33" s="116">
        <v>2112.2925</v>
      </c>
      <c r="H33" s="116">
        <v>2534.7509999999997</v>
      </c>
    </row>
    <row r="34" spans="1:8" x14ac:dyDescent="0.2">
      <c r="A34" s="121" t="s">
        <v>4737</v>
      </c>
      <c r="B34" s="114" t="s">
        <v>4740</v>
      </c>
      <c r="C34" s="114" t="s">
        <v>4741</v>
      </c>
      <c r="D34" s="115">
        <v>0.27656999999999998</v>
      </c>
      <c r="E34" s="116">
        <v>1037.1375</v>
      </c>
      <c r="F34" s="116">
        <v>1244.5649999999998</v>
      </c>
      <c r="G34" s="116">
        <v>2074.2750000000001</v>
      </c>
      <c r="H34" s="116">
        <v>2489.1299999999997</v>
      </c>
    </row>
    <row r="35" spans="1:8" x14ac:dyDescent="0.2">
      <c r="A35" s="121" t="s">
        <v>105</v>
      </c>
      <c r="B35" s="114" t="s">
        <v>4742</v>
      </c>
      <c r="C35" s="114" t="s">
        <v>3959</v>
      </c>
      <c r="D35" s="115">
        <v>0.28310400000000002</v>
      </c>
      <c r="E35" s="116">
        <v>1061.6400000000001</v>
      </c>
      <c r="F35" s="116">
        <v>1273.9680000000001</v>
      </c>
      <c r="G35" s="116">
        <v>2123.2800000000002</v>
      </c>
      <c r="H35" s="116">
        <v>2547.9360000000001</v>
      </c>
    </row>
    <row r="36" spans="1:8" x14ac:dyDescent="0.2">
      <c r="A36" s="121" t="s">
        <v>105</v>
      </c>
      <c r="B36" s="114" t="s">
        <v>4743</v>
      </c>
      <c r="C36" s="114" t="s">
        <v>1770</v>
      </c>
      <c r="D36" s="115">
        <v>0.36113299999999998</v>
      </c>
      <c r="E36" s="116">
        <v>1354.24875</v>
      </c>
      <c r="F36" s="116">
        <v>1625.0984999999998</v>
      </c>
      <c r="G36" s="116">
        <v>2708.4974999999999</v>
      </c>
      <c r="H36" s="116">
        <v>3250.1969999999997</v>
      </c>
    </row>
    <row r="37" spans="1:8" x14ac:dyDescent="0.2">
      <c r="A37" s="121" t="s">
        <v>105</v>
      </c>
      <c r="B37" s="114" t="s">
        <v>4744</v>
      </c>
      <c r="C37" s="114" t="s">
        <v>296</v>
      </c>
      <c r="D37" s="115">
        <v>0.30324000000000001</v>
      </c>
      <c r="E37" s="116">
        <v>1137.1500000000001</v>
      </c>
      <c r="F37" s="116">
        <v>1364.58</v>
      </c>
      <c r="G37" s="116">
        <v>2274.3000000000002</v>
      </c>
      <c r="H37" s="116">
        <v>2729.16</v>
      </c>
    </row>
    <row r="38" spans="1:8" x14ac:dyDescent="0.2">
      <c r="A38" s="121" t="s">
        <v>105</v>
      </c>
      <c r="B38" s="114" t="s">
        <v>4745</v>
      </c>
      <c r="C38" s="114" t="s">
        <v>4746</v>
      </c>
      <c r="D38" s="115">
        <v>0.32186999999999999</v>
      </c>
      <c r="E38" s="116">
        <v>1207.0125</v>
      </c>
      <c r="F38" s="116">
        <v>1448.415</v>
      </c>
      <c r="G38" s="116">
        <v>2414.0250000000001</v>
      </c>
      <c r="H38" s="116">
        <v>2896.83</v>
      </c>
    </row>
    <row r="39" spans="1:8" x14ac:dyDescent="0.2">
      <c r="A39" s="121" t="s">
        <v>105</v>
      </c>
      <c r="B39" s="114" t="s">
        <v>4747</v>
      </c>
      <c r="C39" s="114" t="s">
        <v>4748</v>
      </c>
      <c r="D39" s="115">
        <v>0.61201499999999998</v>
      </c>
      <c r="E39" s="116">
        <v>2295.0562500000001</v>
      </c>
      <c r="F39" s="116">
        <v>2754.0674999999997</v>
      </c>
      <c r="G39" s="116">
        <v>4590.1125000000002</v>
      </c>
      <c r="H39" s="116">
        <v>5508.1349999999993</v>
      </c>
    </row>
    <row r="40" spans="1:8" x14ac:dyDescent="0.2">
      <c r="A40" s="121" t="s">
        <v>105</v>
      </c>
      <c r="B40" s="114" t="s">
        <v>4749</v>
      </c>
      <c r="C40" s="114" t="s">
        <v>4750</v>
      </c>
      <c r="D40" s="115">
        <v>0.46642299999999998</v>
      </c>
      <c r="E40" s="116">
        <v>1749.0862499999998</v>
      </c>
      <c r="F40" s="116">
        <v>2098.9034999999999</v>
      </c>
      <c r="G40" s="116">
        <v>3498.1724999999997</v>
      </c>
      <c r="H40" s="116">
        <v>4197.8069999999998</v>
      </c>
    </row>
    <row r="41" spans="1:8" x14ac:dyDescent="0.2">
      <c r="A41" s="121" t="s">
        <v>105</v>
      </c>
      <c r="B41" s="114" t="s">
        <v>4751</v>
      </c>
      <c r="C41" s="114" t="s">
        <v>4752</v>
      </c>
      <c r="D41" s="115">
        <v>0.39144200000000001</v>
      </c>
      <c r="E41" s="116">
        <v>1467.9075</v>
      </c>
      <c r="F41" s="116">
        <v>1761.489</v>
      </c>
      <c r="G41" s="116">
        <v>2935.8150000000001</v>
      </c>
      <c r="H41" s="116">
        <v>3522.9780000000001</v>
      </c>
    </row>
    <row r="42" spans="1:8" x14ac:dyDescent="0.2">
      <c r="A42" s="121" t="s">
        <v>105</v>
      </c>
      <c r="B42" s="114" t="s">
        <v>4753</v>
      </c>
      <c r="C42" s="114" t="s">
        <v>4754</v>
      </c>
      <c r="D42" s="115">
        <v>0.44555299999999998</v>
      </c>
      <c r="E42" s="116">
        <v>1670.82375</v>
      </c>
      <c r="F42" s="116">
        <v>2004.9884999999997</v>
      </c>
      <c r="G42" s="116">
        <v>3341.6475</v>
      </c>
      <c r="H42" s="116">
        <v>4009.9769999999994</v>
      </c>
    </row>
    <row r="43" spans="1:8" x14ac:dyDescent="0.2">
      <c r="A43" s="121" t="s">
        <v>105</v>
      </c>
      <c r="B43" s="114" t="s">
        <v>4755</v>
      </c>
      <c r="C43" s="114" t="s">
        <v>4756</v>
      </c>
      <c r="D43" s="115">
        <v>0.45489200000000002</v>
      </c>
      <c r="E43" s="116">
        <v>1705.845</v>
      </c>
      <c r="F43" s="116">
        <v>2047.0139999999999</v>
      </c>
      <c r="G43" s="116">
        <v>3411.69</v>
      </c>
      <c r="H43" s="116">
        <v>4094.0279999999998</v>
      </c>
    </row>
    <row r="44" spans="1:8" x14ac:dyDescent="0.2">
      <c r="A44" s="121" t="s">
        <v>105</v>
      </c>
      <c r="B44" s="114" t="s">
        <v>4757</v>
      </c>
      <c r="C44" s="114" t="s">
        <v>4752</v>
      </c>
      <c r="D44" s="115">
        <v>0.43279200000000001</v>
      </c>
      <c r="E44" s="116">
        <v>1622.97</v>
      </c>
      <c r="F44" s="116">
        <v>1947.5639999999999</v>
      </c>
      <c r="G44" s="116">
        <v>3245.94</v>
      </c>
      <c r="H44" s="116">
        <v>3895.1279999999997</v>
      </c>
    </row>
    <row r="45" spans="1:8" x14ac:dyDescent="0.2">
      <c r="A45" s="121" t="s">
        <v>4758</v>
      </c>
      <c r="B45" s="114" t="s">
        <v>4759</v>
      </c>
      <c r="C45" s="114" t="s">
        <v>4760</v>
      </c>
      <c r="D45" s="115">
        <v>0.36180800000000002</v>
      </c>
      <c r="E45" s="116">
        <v>1356.78</v>
      </c>
      <c r="F45" s="116">
        <v>1628.136</v>
      </c>
      <c r="G45" s="116">
        <v>2713.56</v>
      </c>
      <c r="H45" s="116">
        <v>3256.2719999999999</v>
      </c>
    </row>
    <row r="46" spans="1:8" x14ac:dyDescent="0.2">
      <c r="A46" s="121" t="s">
        <v>4758</v>
      </c>
      <c r="B46" s="114" t="s">
        <v>4761</v>
      </c>
      <c r="C46" s="114" t="s">
        <v>4762</v>
      </c>
      <c r="D46" s="115">
        <v>0.41905999999999999</v>
      </c>
      <c r="E46" s="116">
        <v>1571.4749999999999</v>
      </c>
      <c r="F46" s="116">
        <v>1885.77</v>
      </c>
      <c r="G46" s="116">
        <v>3142.95</v>
      </c>
      <c r="H46" s="116">
        <v>3771.54</v>
      </c>
    </row>
    <row r="47" spans="1:8" x14ac:dyDescent="0.2">
      <c r="A47" s="121" t="s">
        <v>4758</v>
      </c>
      <c r="B47" s="114" t="s">
        <v>4763</v>
      </c>
      <c r="C47" s="114" t="s">
        <v>70</v>
      </c>
      <c r="D47" s="115">
        <v>0.40415600000000002</v>
      </c>
      <c r="E47" s="116">
        <v>1515.585</v>
      </c>
      <c r="F47" s="116">
        <v>1818.702</v>
      </c>
      <c r="G47" s="116">
        <v>3031.17</v>
      </c>
      <c r="H47" s="116">
        <v>3637.404</v>
      </c>
    </row>
    <row r="48" spans="1:8" x14ac:dyDescent="0.2">
      <c r="A48" s="121" t="s">
        <v>4758</v>
      </c>
      <c r="B48" s="114" t="s">
        <v>4764</v>
      </c>
      <c r="C48" s="114" t="s">
        <v>4765</v>
      </c>
      <c r="D48" s="115">
        <v>0.519312</v>
      </c>
      <c r="E48" s="116">
        <v>1947.42</v>
      </c>
      <c r="F48" s="116">
        <v>2336.904</v>
      </c>
      <c r="G48" s="116">
        <v>3894.84</v>
      </c>
      <c r="H48" s="116">
        <v>4673.808</v>
      </c>
    </row>
    <row r="49" spans="1:8" x14ac:dyDescent="0.2">
      <c r="A49" s="121" t="s">
        <v>4758</v>
      </c>
      <c r="B49" s="114" t="s">
        <v>4766</v>
      </c>
      <c r="C49" s="114" t="s">
        <v>4767</v>
      </c>
      <c r="D49" s="115">
        <v>0.63872099999999998</v>
      </c>
      <c r="E49" s="116">
        <v>2395.2037500000001</v>
      </c>
      <c r="F49" s="116">
        <v>2874.2444999999998</v>
      </c>
      <c r="G49" s="116">
        <v>4790.4075000000003</v>
      </c>
      <c r="H49" s="116">
        <v>5748.4889999999996</v>
      </c>
    </row>
    <row r="50" spans="1:8" x14ac:dyDescent="0.2">
      <c r="A50" s="121" t="s">
        <v>4758</v>
      </c>
      <c r="B50" s="114" t="s">
        <v>4768</v>
      </c>
      <c r="C50" s="114" t="s">
        <v>4769</v>
      </c>
      <c r="D50" s="115">
        <v>0.37765900000000002</v>
      </c>
      <c r="E50" s="116">
        <v>1416.2212500000001</v>
      </c>
      <c r="F50" s="116">
        <v>1699.4655</v>
      </c>
      <c r="G50" s="116">
        <v>2832.4425000000001</v>
      </c>
      <c r="H50" s="116">
        <v>3398.931</v>
      </c>
    </row>
    <row r="51" spans="1:8" x14ac:dyDescent="0.2">
      <c r="A51" s="121" t="s">
        <v>4758</v>
      </c>
      <c r="B51" s="114" t="s">
        <v>4768</v>
      </c>
      <c r="C51" s="114" t="s">
        <v>4770</v>
      </c>
      <c r="D51" s="115">
        <v>0.32502900000000001</v>
      </c>
      <c r="E51" s="116">
        <v>1218.8587500000001</v>
      </c>
      <c r="F51" s="116">
        <v>1462.6305</v>
      </c>
      <c r="G51" s="116">
        <v>2437.7175000000002</v>
      </c>
      <c r="H51" s="116">
        <v>2925.261</v>
      </c>
    </row>
    <row r="52" spans="1:8" x14ac:dyDescent="0.2">
      <c r="A52" s="121" t="s">
        <v>4693</v>
      </c>
      <c r="B52" s="114" t="s">
        <v>4771</v>
      </c>
      <c r="C52" s="114" t="s">
        <v>4772</v>
      </c>
      <c r="D52" s="115">
        <v>0.25836900000000002</v>
      </c>
      <c r="E52" s="116">
        <v>968.88375000000008</v>
      </c>
      <c r="F52" s="116">
        <v>1162.6605</v>
      </c>
      <c r="G52" s="116">
        <v>1937.7675000000002</v>
      </c>
      <c r="H52" s="116">
        <v>2325.3209999999999</v>
      </c>
    </row>
    <row r="53" spans="1:8" x14ac:dyDescent="0.2">
      <c r="A53" s="121" t="s">
        <v>4773</v>
      </c>
      <c r="B53" s="114" t="s">
        <v>4774</v>
      </c>
      <c r="C53" s="114" t="s">
        <v>4775</v>
      </c>
      <c r="D53" s="115">
        <v>0.33924500000000002</v>
      </c>
      <c r="E53" s="116">
        <v>1272.16875</v>
      </c>
      <c r="F53" s="116">
        <v>1526.6025</v>
      </c>
      <c r="G53" s="116">
        <v>2544.3375000000001</v>
      </c>
      <c r="H53" s="116">
        <v>3053.2049999999999</v>
      </c>
    </row>
    <row r="54" spans="1:8" x14ac:dyDescent="0.2">
      <c r="A54" s="121" t="s">
        <v>4776</v>
      </c>
      <c r="B54" s="114" t="s">
        <v>4777</v>
      </c>
      <c r="C54" s="114" t="s">
        <v>407</v>
      </c>
      <c r="D54" s="115">
        <v>0.45140000000000002</v>
      </c>
      <c r="E54" s="116">
        <v>1692.75</v>
      </c>
      <c r="F54" s="116">
        <v>2031.3000000000002</v>
      </c>
      <c r="G54" s="116">
        <v>3385.5</v>
      </c>
      <c r="H54" s="116">
        <v>4062.6000000000004</v>
      </c>
    </row>
    <row r="55" spans="1:8" x14ac:dyDescent="0.2">
      <c r="A55" s="121" t="s">
        <v>4776</v>
      </c>
      <c r="B55" s="114" t="s">
        <v>4778</v>
      </c>
      <c r="C55" s="114" t="s">
        <v>4779</v>
      </c>
      <c r="D55" s="115">
        <v>0.35220000000000001</v>
      </c>
      <c r="E55" s="116">
        <v>1320.75</v>
      </c>
      <c r="F55" s="116">
        <v>1584.9</v>
      </c>
      <c r="G55" s="116">
        <v>2641.5</v>
      </c>
      <c r="H55" s="116">
        <v>3169.8</v>
      </c>
    </row>
    <row r="56" spans="1:8" x14ac:dyDescent="0.2">
      <c r="A56" s="121" t="s">
        <v>239</v>
      </c>
      <c r="B56" s="114" t="s">
        <v>4780</v>
      </c>
      <c r="C56" s="114">
        <v>2022</v>
      </c>
      <c r="D56" s="115">
        <v>0.24665200000000001</v>
      </c>
      <c r="E56" s="116">
        <v>924.94500000000005</v>
      </c>
      <c r="F56" s="116">
        <v>1109.934</v>
      </c>
      <c r="G56" s="116">
        <v>1849.89</v>
      </c>
      <c r="H56" s="116">
        <v>2219.8679999999999</v>
      </c>
    </row>
    <row r="57" spans="1:8" x14ac:dyDescent="0.2">
      <c r="A57" s="121" t="s">
        <v>239</v>
      </c>
      <c r="B57" s="114" t="s">
        <v>4781</v>
      </c>
      <c r="C57" s="114" t="s">
        <v>4782</v>
      </c>
      <c r="D57" s="115">
        <v>0.36427999999999999</v>
      </c>
      <c r="E57" s="116">
        <v>1366.05</v>
      </c>
      <c r="F57" s="116">
        <v>1639.26</v>
      </c>
      <c r="G57" s="116">
        <v>2732.1</v>
      </c>
      <c r="H57" s="116">
        <v>3278.52</v>
      </c>
    </row>
    <row r="58" spans="1:8" x14ac:dyDescent="0.2">
      <c r="A58" s="121" t="s">
        <v>239</v>
      </c>
      <c r="B58" s="114" t="s">
        <v>4781</v>
      </c>
      <c r="C58" s="114" t="s">
        <v>4783</v>
      </c>
      <c r="D58" s="115">
        <v>0.38786399999999999</v>
      </c>
      <c r="E58" s="116">
        <v>1454.49</v>
      </c>
      <c r="F58" s="116">
        <v>1745.3879999999999</v>
      </c>
      <c r="G58" s="116">
        <v>2908.98</v>
      </c>
      <c r="H58" s="116">
        <v>3490.7759999999998</v>
      </c>
    </row>
    <row r="59" spans="1:8" x14ac:dyDescent="0.2">
      <c r="A59" s="121" t="s">
        <v>239</v>
      </c>
      <c r="B59" s="114" t="s">
        <v>4784</v>
      </c>
      <c r="C59" s="114" t="s">
        <v>4785</v>
      </c>
      <c r="D59" s="115">
        <v>0.39215</v>
      </c>
      <c r="E59" s="116">
        <v>1470.5625</v>
      </c>
      <c r="F59" s="116">
        <v>1764.675</v>
      </c>
      <c r="G59" s="116">
        <v>2941.125</v>
      </c>
      <c r="H59" s="116">
        <v>3529.35</v>
      </c>
    </row>
    <row r="60" spans="1:8" x14ac:dyDescent="0.2">
      <c r="A60" s="121" t="s">
        <v>239</v>
      </c>
      <c r="B60" s="114" t="s">
        <v>4786</v>
      </c>
      <c r="C60" s="114" t="s">
        <v>4787</v>
      </c>
      <c r="D60" s="115">
        <v>0.23163700000000001</v>
      </c>
      <c r="E60" s="116">
        <v>868.63875000000007</v>
      </c>
      <c r="F60" s="116">
        <v>1042.3665000000001</v>
      </c>
      <c r="G60" s="116">
        <v>1737.2775000000001</v>
      </c>
      <c r="H60" s="116">
        <v>2084.7330000000002</v>
      </c>
    </row>
    <row r="61" spans="1:8" x14ac:dyDescent="0.2">
      <c r="A61" s="121" t="s">
        <v>239</v>
      </c>
      <c r="B61" s="114" t="s">
        <v>4788</v>
      </c>
      <c r="C61" s="114" t="s">
        <v>4752</v>
      </c>
      <c r="D61" s="115">
        <v>0.29191800000000001</v>
      </c>
      <c r="E61" s="116">
        <v>1094.6925000000001</v>
      </c>
      <c r="F61" s="116">
        <v>1313.6309999999999</v>
      </c>
      <c r="G61" s="116">
        <v>2189.3850000000002</v>
      </c>
      <c r="H61" s="116">
        <v>2627.2619999999997</v>
      </c>
    </row>
    <row r="62" spans="1:8" x14ac:dyDescent="0.2">
      <c r="A62" s="121" t="s">
        <v>239</v>
      </c>
      <c r="B62" s="114" t="s">
        <v>4789</v>
      </c>
      <c r="C62" s="114" t="s">
        <v>193</v>
      </c>
      <c r="D62" s="115">
        <v>0.415993</v>
      </c>
      <c r="E62" s="116">
        <v>1559.9737500000001</v>
      </c>
      <c r="F62" s="116">
        <v>1871.9684999999999</v>
      </c>
      <c r="G62" s="116">
        <v>3119.9475000000002</v>
      </c>
      <c r="H62" s="116">
        <v>3743.9369999999999</v>
      </c>
    </row>
    <row r="63" spans="1:8" x14ac:dyDescent="0.2">
      <c r="A63" s="121" t="s">
        <v>239</v>
      </c>
      <c r="B63" s="114" t="s">
        <v>4790</v>
      </c>
      <c r="C63" s="114" t="s">
        <v>4791</v>
      </c>
      <c r="D63" s="115">
        <v>0.199902</v>
      </c>
      <c r="E63" s="116">
        <v>749.63249999999994</v>
      </c>
      <c r="F63" s="116">
        <v>899.55899999999997</v>
      </c>
      <c r="G63" s="116">
        <v>1499.2649999999999</v>
      </c>
      <c r="H63" s="116">
        <v>1799.1179999999999</v>
      </c>
    </row>
    <row r="64" spans="1:8" x14ac:dyDescent="0.2">
      <c r="A64" s="121" t="s">
        <v>239</v>
      </c>
      <c r="B64" s="114" t="s">
        <v>4792</v>
      </c>
      <c r="C64" s="114" t="s">
        <v>329</v>
      </c>
      <c r="D64" s="115">
        <v>0.42509400000000003</v>
      </c>
      <c r="E64" s="116">
        <v>1594.1025000000002</v>
      </c>
      <c r="F64" s="116">
        <v>1912.9230000000002</v>
      </c>
      <c r="G64" s="116">
        <v>3188.2050000000004</v>
      </c>
      <c r="H64" s="116">
        <v>3825.8460000000005</v>
      </c>
    </row>
    <row r="65" spans="1:8" x14ac:dyDescent="0.2">
      <c r="A65" s="121" t="s">
        <v>239</v>
      </c>
      <c r="B65" s="114" t="s">
        <v>4793</v>
      </c>
      <c r="C65" s="114" t="s">
        <v>296</v>
      </c>
      <c r="D65" s="115">
        <v>0.29092200000000001</v>
      </c>
      <c r="E65" s="116">
        <v>1090.9575</v>
      </c>
      <c r="F65" s="116">
        <v>1309.1489999999999</v>
      </c>
      <c r="G65" s="116">
        <v>2181.915</v>
      </c>
      <c r="H65" s="116">
        <v>2618.2979999999998</v>
      </c>
    </row>
    <row r="66" spans="1:8" x14ac:dyDescent="0.2">
      <c r="A66" s="121" t="s">
        <v>239</v>
      </c>
      <c r="B66" s="114" t="s">
        <v>4794</v>
      </c>
      <c r="C66" s="114" t="s">
        <v>4795</v>
      </c>
      <c r="D66" s="115">
        <v>0.26041900000000001</v>
      </c>
      <c r="E66" s="116">
        <v>976.57125000000008</v>
      </c>
      <c r="F66" s="116">
        <v>1171.8855000000001</v>
      </c>
      <c r="G66" s="116">
        <v>1953.1425000000002</v>
      </c>
      <c r="H66" s="116">
        <v>2343.7710000000002</v>
      </c>
    </row>
    <row r="67" spans="1:8" x14ac:dyDescent="0.2">
      <c r="A67" s="121" t="s">
        <v>239</v>
      </c>
      <c r="B67" s="114" t="s">
        <v>4796</v>
      </c>
      <c r="C67" s="114" t="s">
        <v>4770</v>
      </c>
      <c r="D67" s="115">
        <v>0.38050800000000001</v>
      </c>
      <c r="E67" s="116">
        <v>1426.905</v>
      </c>
      <c r="F67" s="116">
        <v>1712.2860000000001</v>
      </c>
      <c r="G67" s="116">
        <v>2853.81</v>
      </c>
      <c r="H67" s="116">
        <v>3424.5720000000001</v>
      </c>
    </row>
    <row r="68" spans="1:8" x14ac:dyDescent="0.2">
      <c r="A68" s="121" t="s">
        <v>239</v>
      </c>
      <c r="B68" s="114" t="s">
        <v>4797</v>
      </c>
      <c r="C68" s="114" t="s">
        <v>4798</v>
      </c>
      <c r="D68" s="115">
        <v>0.25020100000000001</v>
      </c>
      <c r="E68" s="116">
        <v>938.25375000000008</v>
      </c>
      <c r="F68" s="116">
        <v>1125.9044999999999</v>
      </c>
      <c r="G68" s="116">
        <v>1876.5075000000002</v>
      </c>
      <c r="H68" s="116">
        <v>2251.8089999999997</v>
      </c>
    </row>
    <row r="69" spans="1:8" x14ac:dyDescent="0.2">
      <c r="A69" s="121" t="s">
        <v>239</v>
      </c>
      <c r="B69" s="114" t="s">
        <v>4799</v>
      </c>
      <c r="C69" s="114" t="s">
        <v>3959</v>
      </c>
      <c r="D69" s="115">
        <v>0.22841600000000001</v>
      </c>
      <c r="E69" s="116">
        <v>856.56000000000006</v>
      </c>
      <c r="F69" s="116">
        <v>1027.8719999999998</v>
      </c>
      <c r="G69" s="116">
        <v>1713.1200000000001</v>
      </c>
      <c r="H69" s="116">
        <v>2055.7439999999997</v>
      </c>
    </row>
    <row r="70" spans="1:8" x14ac:dyDescent="0.2">
      <c r="A70" s="121" t="s">
        <v>239</v>
      </c>
      <c r="B70" s="114" t="s">
        <v>4800</v>
      </c>
      <c r="C70" s="114">
        <v>1800</v>
      </c>
      <c r="D70" s="115">
        <v>0.70430000000000004</v>
      </c>
      <c r="E70" s="116">
        <v>2641.125</v>
      </c>
      <c r="F70" s="116">
        <v>3169.35</v>
      </c>
      <c r="G70" s="116">
        <v>5282.25</v>
      </c>
      <c r="H70" s="116">
        <v>6338.7</v>
      </c>
    </row>
    <row r="71" spans="1:8" x14ac:dyDescent="0.2">
      <c r="A71" s="121" t="s">
        <v>239</v>
      </c>
      <c r="B71" s="114" t="s">
        <v>4801</v>
      </c>
      <c r="C71" s="114" t="s">
        <v>4802</v>
      </c>
      <c r="D71" s="115">
        <v>0.28181299999999998</v>
      </c>
      <c r="E71" s="116">
        <v>1056.7987499999999</v>
      </c>
      <c r="F71" s="116">
        <v>1268.1584999999998</v>
      </c>
      <c r="G71" s="116">
        <v>2113.5974999999999</v>
      </c>
      <c r="H71" s="116">
        <v>2536.3169999999996</v>
      </c>
    </row>
    <row r="72" spans="1:8" x14ac:dyDescent="0.2">
      <c r="A72" s="121" t="s">
        <v>239</v>
      </c>
      <c r="B72" s="114" t="s">
        <v>4803</v>
      </c>
      <c r="C72" s="114" t="s">
        <v>4802</v>
      </c>
      <c r="D72" s="115">
        <v>0.25197199999999997</v>
      </c>
      <c r="E72" s="116">
        <v>944.89499999999987</v>
      </c>
      <c r="F72" s="116">
        <v>1133.874</v>
      </c>
      <c r="G72" s="116">
        <v>1889.7899999999997</v>
      </c>
      <c r="H72" s="116">
        <v>2267.748</v>
      </c>
    </row>
    <row r="73" spans="1:8" x14ac:dyDescent="0.2">
      <c r="A73" s="121" t="s">
        <v>239</v>
      </c>
      <c r="B73" s="114" t="s">
        <v>4804</v>
      </c>
      <c r="C73" s="114" t="s">
        <v>4791</v>
      </c>
      <c r="D73" s="115">
        <v>0.16023000000000001</v>
      </c>
      <c r="E73" s="116">
        <v>600.86250000000007</v>
      </c>
      <c r="F73" s="116">
        <v>721.03499999999997</v>
      </c>
      <c r="G73" s="116">
        <v>1201.7250000000001</v>
      </c>
      <c r="H73" s="116">
        <v>1442.07</v>
      </c>
    </row>
    <row r="74" spans="1:8" x14ac:dyDescent="0.2">
      <c r="A74" s="121" t="s">
        <v>239</v>
      </c>
      <c r="B74" s="114" t="s">
        <v>4805</v>
      </c>
      <c r="C74" s="114" t="s">
        <v>4806</v>
      </c>
      <c r="D74" s="115">
        <v>0.167769</v>
      </c>
      <c r="E74" s="116">
        <v>629.13374999999996</v>
      </c>
      <c r="F74" s="116">
        <v>754.96050000000002</v>
      </c>
      <c r="G74" s="116">
        <v>1258.2674999999999</v>
      </c>
      <c r="H74" s="116">
        <v>1509.921</v>
      </c>
    </row>
    <row r="75" spans="1:8" x14ac:dyDescent="0.2">
      <c r="A75" s="121" t="s">
        <v>239</v>
      </c>
      <c r="B75" s="114" t="s">
        <v>4807</v>
      </c>
      <c r="C75" s="114" t="s">
        <v>4808</v>
      </c>
      <c r="D75" s="115">
        <v>0.17721999999999999</v>
      </c>
      <c r="E75" s="116">
        <v>664.57499999999993</v>
      </c>
      <c r="F75" s="116">
        <v>797.49</v>
      </c>
      <c r="G75" s="116">
        <v>1329.1499999999999</v>
      </c>
      <c r="H75" s="116">
        <v>1594.98</v>
      </c>
    </row>
    <row r="76" spans="1:8" x14ac:dyDescent="0.2">
      <c r="A76" s="121" t="s">
        <v>239</v>
      </c>
      <c r="B76" s="114" t="s">
        <v>4807</v>
      </c>
      <c r="C76" s="114" t="s">
        <v>4809</v>
      </c>
      <c r="D76" s="115">
        <v>0.162108</v>
      </c>
      <c r="E76" s="116">
        <v>607.90499999999997</v>
      </c>
      <c r="F76" s="116">
        <v>729.48599999999999</v>
      </c>
      <c r="G76" s="116">
        <v>1215.81</v>
      </c>
      <c r="H76" s="116">
        <v>1458.972</v>
      </c>
    </row>
    <row r="77" spans="1:8" x14ac:dyDescent="0.2">
      <c r="A77" s="121" t="s">
        <v>239</v>
      </c>
      <c r="B77" s="114" t="s">
        <v>4810</v>
      </c>
      <c r="C77" s="114" t="s">
        <v>3959</v>
      </c>
      <c r="D77" s="115">
        <v>0.227601</v>
      </c>
      <c r="E77" s="116">
        <v>853.50374999999997</v>
      </c>
      <c r="F77" s="116">
        <v>1024.2045000000001</v>
      </c>
      <c r="G77" s="116">
        <v>1707.0074999999999</v>
      </c>
      <c r="H77" s="116">
        <v>2048.4090000000001</v>
      </c>
    </row>
    <row r="78" spans="1:8" x14ac:dyDescent="0.2">
      <c r="A78" s="121" t="s">
        <v>239</v>
      </c>
      <c r="B78" s="114" t="s">
        <v>4811</v>
      </c>
      <c r="C78" s="114" t="s">
        <v>3959</v>
      </c>
      <c r="D78" s="115">
        <v>0.143321</v>
      </c>
      <c r="E78" s="116">
        <v>537.45375000000001</v>
      </c>
      <c r="F78" s="116">
        <v>644.94450000000006</v>
      </c>
      <c r="G78" s="116">
        <v>1074.9075</v>
      </c>
      <c r="H78" s="116">
        <v>1289.8890000000001</v>
      </c>
    </row>
    <row r="79" spans="1:8" x14ac:dyDescent="0.2">
      <c r="A79" s="121" t="s">
        <v>239</v>
      </c>
      <c r="B79" s="114" t="s">
        <v>231</v>
      </c>
      <c r="C79" s="114" t="s">
        <v>4812</v>
      </c>
      <c r="D79" s="115">
        <v>0.25634499999999999</v>
      </c>
      <c r="E79" s="116">
        <v>961.29374999999993</v>
      </c>
      <c r="F79" s="116">
        <v>1153.5525</v>
      </c>
      <c r="G79" s="116">
        <v>1922.5874999999999</v>
      </c>
      <c r="H79" s="116">
        <v>2307.105</v>
      </c>
    </row>
    <row r="80" spans="1:8" x14ac:dyDescent="0.2">
      <c r="A80" s="121" t="s">
        <v>239</v>
      </c>
      <c r="B80" s="114" t="s">
        <v>4813</v>
      </c>
      <c r="C80" s="114">
        <v>800</v>
      </c>
      <c r="D80" s="115">
        <v>0.38878499999999999</v>
      </c>
      <c r="E80" s="116">
        <v>1457.9437499999999</v>
      </c>
      <c r="F80" s="116">
        <v>1749.5324999999998</v>
      </c>
      <c r="G80" s="116">
        <v>2915.8874999999998</v>
      </c>
      <c r="H80" s="116">
        <v>3499.0649999999996</v>
      </c>
    </row>
    <row r="81" spans="1:8" x14ac:dyDescent="0.2">
      <c r="A81" s="121" t="s">
        <v>239</v>
      </c>
      <c r="B81" s="114" t="s">
        <v>4814</v>
      </c>
      <c r="C81" s="114" t="s">
        <v>4815</v>
      </c>
      <c r="D81" s="115">
        <v>0.31923099999999999</v>
      </c>
      <c r="E81" s="116">
        <v>1197.11625</v>
      </c>
      <c r="F81" s="116">
        <v>1436.5394999999999</v>
      </c>
      <c r="G81" s="116">
        <v>2394.2325000000001</v>
      </c>
      <c r="H81" s="116">
        <v>2873.0789999999997</v>
      </c>
    </row>
    <row r="82" spans="1:8" x14ac:dyDescent="0.2">
      <c r="A82" s="121" t="s">
        <v>4816</v>
      </c>
      <c r="B82" s="114" t="s">
        <v>4817</v>
      </c>
      <c r="C82" s="114" t="s">
        <v>301</v>
      </c>
      <c r="D82" s="115">
        <v>0.312164</v>
      </c>
      <c r="E82" s="116">
        <v>1170.615</v>
      </c>
      <c r="F82" s="116">
        <v>1404.7380000000001</v>
      </c>
      <c r="G82" s="116">
        <v>2341.23</v>
      </c>
      <c r="H82" s="116">
        <v>2809.4760000000001</v>
      </c>
    </row>
    <row r="83" spans="1:8" x14ac:dyDescent="0.2">
      <c r="A83" s="121" t="s">
        <v>4818</v>
      </c>
      <c r="B83" s="114" t="s">
        <v>4819</v>
      </c>
      <c r="C83" s="114">
        <v>650</v>
      </c>
      <c r="D83" s="115">
        <v>0.25900400000000001</v>
      </c>
      <c r="E83" s="116">
        <v>971.2650000000001</v>
      </c>
      <c r="F83" s="116">
        <v>1165.518</v>
      </c>
      <c r="G83" s="116">
        <v>1942.5300000000002</v>
      </c>
      <c r="H83" s="116">
        <v>2331.0360000000001</v>
      </c>
    </row>
    <row r="84" spans="1:8" x14ac:dyDescent="0.2">
      <c r="A84" s="121" t="s">
        <v>4818</v>
      </c>
      <c r="B84" s="114" t="s">
        <v>4820</v>
      </c>
      <c r="C84" s="114" t="s">
        <v>4821</v>
      </c>
      <c r="D84" s="115">
        <v>0.26247500000000001</v>
      </c>
      <c r="E84" s="116">
        <v>984.28125</v>
      </c>
      <c r="F84" s="116">
        <v>1181.1375</v>
      </c>
      <c r="G84" s="116">
        <v>1968.5625</v>
      </c>
      <c r="H84" s="116">
        <v>2362.2750000000001</v>
      </c>
    </row>
    <row r="85" spans="1:8" x14ac:dyDescent="0.2">
      <c r="A85" s="121" t="s">
        <v>4818</v>
      </c>
      <c r="B85" s="114" t="s">
        <v>4822</v>
      </c>
      <c r="C85" s="114" t="s">
        <v>4823</v>
      </c>
      <c r="D85" s="115">
        <v>0.23317199999999999</v>
      </c>
      <c r="E85" s="116">
        <v>874.39499999999998</v>
      </c>
      <c r="F85" s="116">
        <v>1049.2739999999999</v>
      </c>
      <c r="G85" s="116">
        <v>1748.79</v>
      </c>
      <c r="H85" s="116">
        <v>2098.5479999999998</v>
      </c>
    </row>
    <row r="86" spans="1:8" x14ac:dyDescent="0.2">
      <c r="A86" s="121" t="s">
        <v>4818</v>
      </c>
      <c r="B86" s="114" t="s">
        <v>4824</v>
      </c>
      <c r="C86" s="114" t="s">
        <v>4825</v>
      </c>
      <c r="D86" s="115">
        <v>0.29864200000000002</v>
      </c>
      <c r="E86" s="116">
        <v>1119.9075</v>
      </c>
      <c r="F86" s="116">
        <v>1343.8890000000001</v>
      </c>
      <c r="G86" s="116">
        <v>2239.8150000000001</v>
      </c>
      <c r="H86" s="116">
        <v>2687.7780000000002</v>
      </c>
    </row>
    <row r="87" spans="1:8" x14ac:dyDescent="0.2">
      <c r="A87" s="121" t="s">
        <v>4818</v>
      </c>
      <c r="B87" s="114" t="s">
        <v>4826</v>
      </c>
      <c r="C87" s="114">
        <v>1000</v>
      </c>
      <c r="D87" s="115">
        <v>0.36149500000000001</v>
      </c>
      <c r="E87" s="116">
        <v>1355.60625</v>
      </c>
      <c r="F87" s="116">
        <v>1626.7275</v>
      </c>
      <c r="G87" s="116">
        <v>2711.2125000000001</v>
      </c>
      <c r="H87" s="116">
        <v>3253.4549999999999</v>
      </c>
    </row>
    <row r="88" spans="1:8" x14ac:dyDescent="0.2">
      <c r="A88" s="121" t="s">
        <v>4818</v>
      </c>
      <c r="B88" s="114" t="s">
        <v>4827</v>
      </c>
      <c r="C88" s="114" t="s">
        <v>4752</v>
      </c>
      <c r="D88" s="115">
        <v>0.4047</v>
      </c>
      <c r="E88" s="116">
        <v>1517.625</v>
      </c>
      <c r="F88" s="116">
        <v>1821.1499999999999</v>
      </c>
      <c r="G88" s="116">
        <v>3035.25</v>
      </c>
      <c r="H88" s="116">
        <v>3642.2999999999997</v>
      </c>
    </row>
    <row r="89" spans="1:8" x14ac:dyDescent="0.2">
      <c r="A89" s="121" t="s">
        <v>4818</v>
      </c>
      <c r="B89" s="114" t="s">
        <v>4828</v>
      </c>
      <c r="C89" s="114" t="s">
        <v>4752</v>
      </c>
      <c r="D89" s="115">
        <v>0.28540700000000002</v>
      </c>
      <c r="E89" s="116">
        <v>1070.2762500000001</v>
      </c>
      <c r="F89" s="116">
        <v>1284.3315</v>
      </c>
      <c r="G89" s="116">
        <v>2140.5525000000002</v>
      </c>
      <c r="H89" s="116">
        <v>2568.663</v>
      </c>
    </row>
    <row r="90" spans="1:8" x14ac:dyDescent="0.2">
      <c r="A90" s="121" t="s">
        <v>4818</v>
      </c>
      <c r="B90" s="114" t="s">
        <v>4829</v>
      </c>
      <c r="C90" s="114" t="s">
        <v>4830</v>
      </c>
      <c r="D90" s="115">
        <v>0.33010299999999998</v>
      </c>
      <c r="E90" s="116">
        <v>1237.88625</v>
      </c>
      <c r="F90" s="116">
        <v>1485.4634999999998</v>
      </c>
      <c r="G90" s="116">
        <v>2475.7725</v>
      </c>
      <c r="H90" s="116">
        <v>2970.9269999999997</v>
      </c>
    </row>
    <row r="91" spans="1:8" x14ac:dyDescent="0.2">
      <c r="A91" s="121" t="s">
        <v>4818</v>
      </c>
      <c r="B91" s="114" t="s">
        <v>4831</v>
      </c>
      <c r="C91" s="114" t="s">
        <v>67</v>
      </c>
      <c r="D91" s="115">
        <v>0.37443599999999999</v>
      </c>
      <c r="E91" s="116">
        <v>1404.135</v>
      </c>
      <c r="F91" s="116">
        <v>1684.962</v>
      </c>
      <c r="G91" s="116">
        <v>2808.27</v>
      </c>
      <c r="H91" s="116">
        <v>3369.924</v>
      </c>
    </row>
    <row r="92" spans="1:8" x14ac:dyDescent="0.2">
      <c r="A92" s="121" t="s">
        <v>4832</v>
      </c>
      <c r="B92" s="114" t="s">
        <v>4833</v>
      </c>
      <c r="C92" s="114" t="s">
        <v>4834</v>
      </c>
      <c r="D92" s="115">
        <v>0.27916999999999997</v>
      </c>
      <c r="E92" s="116">
        <v>1046.8874999999998</v>
      </c>
      <c r="F92" s="116">
        <v>1256.2649999999999</v>
      </c>
      <c r="G92" s="116">
        <v>2093.7749999999996</v>
      </c>
      <c r="H92" s="116">
        <v>2512.5299999999997</v>
      </c>
    </row>
    <row r="93" spans="1:8" x14ac:dyDescent="0.2">
      <c r="A93" s="121" t="s">
        <v>4832</v>
      </c>
      <c r="B93" s="114" t="s">
        <v>4835</v>
      </c>
      <c r="C93" s="114" t="s">
        <v>4752</v>
      </c>
      <c r="D93" s="115">
        <v>0.19151499999999999</v>
      </c>
      <c r="E93" s="116">
        <v>718.18124999999998</v>
      </c>
      <c r="F93" s="116">
        <v>861.81749999999988</v>
      </c>
      <c r="G93" s="116">
        <v>1436.3625</v>
      </c>
      <c r="H93" s="116">
        <v>1723.6349999999998</v>
      </c>
    </row>
    <row r="94" spans="1:8" x14ac:dyDescent="0.2">
      <c r="A94" s="121" t="s">
        <v>4678</v>
      </c>
      <c r="B94" s="114" t="s">
        <v>4836</v>
      </c>
      <c r="C94" s="114" t="s">
        <v>4837</v>
      </c>
      <c r="D94" s="115">
        <v>0.152</v>
      </c>
      <c r="E94" s="116">
        <v>570</v>
      </c>
      <c r="F94" s="116">
        <v>683.99999999999989</v>
      </c>
      <c r="G94" s="116">
        <v>1140</v>
      </c>
      <c r="H94" s="116">
        <v>1367.9999999999998</v>
      </c>
    </row>
    <row r="95" spans="1:8" x14ac:dyDescent="0.2">
      <c r="A95" s="121" t="s">
        <v>4678</v>
      </c>
      <c r="B95" s="114" t="s">
        <v>4838</v>
      </c>
      <c r="C95" s="114" t="s">
        <v>4839</v>
      </c>
      <c r="D95" s="115">
        <v>0.15057400000000001</v>
      </c>
      <c r="E95" s="116">
        <v>564.65250000000003</v>
      </c>
      <c r="F95" s="116">
        <v>677.58300000000008</v>
      </c>
      <c r="G95" s="116">
        <v>1129.3050000000001</v>
      </c>
      <c r="H95" s="116">
        <v>1355.1660000000002</v>
      </c>
    </row>
    <row r="96" spans="1:8" x14ac:dyDescent="0.2">
      <c r="A96" s="121" t="s">
        <v>4678</v>
      </c>
      <c r="B96" s="114" t="s">
        <v>4840</v>
      </c>
      <c r="C96" s="114" t="s">
        <v>4752</v>
      </c>
      <c r="D96" s="115">
        <v>0.21990000000000001</v>
      </c>
      <c r="E96" s="116">
        <v>824.625</v>
      </c>
      <c r="F96" s="116">
        <v>989.55000000000007</v>
      </c>
      <c r="G96" s="116">
        <v>1649.25</v>
      </c>
      <c r="H96" s="116">
        <v>1979.1000000000001</v>
      </c>
    </row>
    <row r="97" spans="1:8" x14ac:dyDescent="0.2">
      <c r="A97" s="121" t="s">
        <v>4678</v>
      </c>
      <c r="B97" s="114" t="s">
        <v>4841</v>
      </c>
      <c r="C97" s="114" t="s">
        <v>4752</v>
      </c>
      <c r="D97" s="115">
        <v>0.215924</v>
      </c>
      <c r="E97" s="116">
        <v>809.71500000000003</v>
      </c>
      <c r="F97" s="116">
        <v>971.6579999999999</v>
      </c>
      <c r="G97" s="116">
        <v>1619.43</v>
      </c>
      <c r="H97" s="116">
        <v>1943.3159999999998</v>
      </c>
    </row>
    <row r="98" spans="1:8" x14ac:dyDescent="0.2">
      <c r="A98" s="121" t="s">
        <v>4678</v>
      </c>
      <c r="B98" s="114" t="s">
        <v>4842</v>
      </c>
      <c r="C98" s="114" t="s">
        <v>4843</v>
      </c>
      <c r="D98" s="115">
        <v>0.159606</v>
      </c>
      <c r="E98" s="116">
        <v>598.52250000000004</v>
      </c>
      <c r="F98" s="116">
        <v>718.22699999999998</v>
      </c>
      <c r="G98" s="116">
        <v>1197.0450000000001</v>
      </c>
      <c r="H98" s="116">
        <v>1436.454</v>
      </c>
    </row>
    <row r="99" spans="1:8" x14ac:dyDescent="0.2">
      <c r="A99" s="121" t="s">
        <v>4678</v>
      </c>
      <c r="B99" s="114" t="s">
        <v>4844</v>
      </c>
      <c r="C99" s="114" t="s">
        <v>4845</v>
      </c>
      <c r="D99" s="115">
        <v>0.173625</v>
      </c>
      <c r="E99" s="116">
        <v>651.09375</v>
      </c>
      <c r="F99" s="116">
        <v>781.3125</v>
      </c>
      <c r="G99" s="116">
        <v>1302.1875</v>
      </c>
      <c r="H99" s="116">
        <v>1562.625</v>
      </c>
    </row>
    <row r="100" spans="1:8" x14ac:dyDescent="0.2">
      <c r="A100" s="121" t="s">
        <v>4678</v>
      </c>
      <c r="B100" s="114" t="s">
        <v>4846</v>
      </c>
      <c r="C100" s="114" t="s">
        <v>4847</v>
      </c>
      <c r="D100" s="115">
        <v>0.14457800000000001</v>
      </c>
      <c r="E100" s="116">
        <v>542.16750000000002</v>
      </c>
      <c r="F100" s="116">
        <v>650.601</v>
      </c>
      <c r="G100" s="116">
        <v>1084.335</v>
      </c>
      <c r="H100" s="116">
        <v>1301.202</v>
      </c>
    </row>
    <row r="101" spans="1:8" x14ac:dyDescent="0.2">
      <c r="A101" s="121" t="s">
        <v>4678</v>
      </c>
      <c r="B101" s="114" t="s">
        <v>4848</v>
      </c>
      <c r="C101" s="114" t="s">
        <v>4752</v>
      </c>
      <c r="D101" s="115">
        <v>0.20810799999999999</v>
      </c>
      <c r="E101" s="116">
        <v>780.40499999999997</v>
      </c>
      <c r="F101" s="116">
        <v>936.48599999999988</v>
      </c>
      <c r="G101" s="116">
        <v>1560.81</v>
      </c>
      <c r="H101" s="116">
        <v>1872.9719999999998</v>
      </c>
    </row>
    <row r="102" spans="1:8" x14ac:dyDescent="0.2">
      <c r="A102" s="121" t="s">
        <v>4678</v>
      </c>
      <c r="B102" s="114" t="s">
        <v>4849</v>
      </c>
      <c r="C102" s="114">
        <v>200</v>
      </c>
      <c r="D102" s="115">
        <v>0.18426300000000001</v>
      </c>
      <c r="E102" s="116">
        <v>690.98625000000004</v>
      </c>
      <c r="F102" s="116">
        <v>829.18349999999998</v>
      </c>
      <c r="G102" s="116">
        <v>1381.9725000000001</v>
      </c>
      <c r="H102" s="116">
        <v>1658.367</v>
      </c>
    </row>
    <row r="103" spans="1:8" x14ac:dyDescent="0.2">
      <c r="A103" s="121" t="s">
        <v>4678</v>
      </c>
      <c r="B103" s="114" t="s">
        <v>4850</v>
      </c>
      <c r="C103" s="114" t="s">
        <v>3959</v>
      </c>
      <c r="D103" s="115">
        <v>0.162408</v>
      </c>
      <c r="E103" s="116">
        <v>609.03</v>
      </c>
      <c r="F103" s="116">
        <v>730.83600000000001</v>
      </c>
      <c r="G103" s="116">
        <v>1218.06</v>
      </c>
      <c r="H103" s="116">
        <v>1461.672</v>
      </c>
    </row>
    <row r="104" spans="1:8" x14ac:dyDescent="0.2">
      <c r="A104" s="121" t="s">
        <v>4678</v>
      </c>
      <c r="B104" s="114" t="s">
        <v>4851</v>
      </c>
      <c r="C104" s="114" t="s">
        <v>4752</v>
      </c>
      <c r="D104" s="115">
        <v>0.186836</v>
      </c>
      <c r="E104" s="116">
        <v>700.63499999999999</v>
      </c>
      <c r="F104" s="116">
        <v>840.76199999999994</v>
      </c>
      <c r="G104" s="116">
        <v>1401.27</v>
      </c>
      <c r="H104" s="116">
        <v>1681.5239999999999</v>
      </c>
    </row>
    <row r="105" spans="1:8" x14ac:dyDescent="0.2">
      <c r="A105" s="121" t="s">
        <v>4678</v>
      </c>
      <c r="B105" s="114" t="s">
        <v>4852</v>
      </c>
      <c r="C105" s="114" t="s">
        <v>4853</v>
      </c>
      <c r="D105" s="115">
        <v>0.20596700000000001</v>
      </c>
      <c r="E105" s="116">
        <v>772.37625000000003</v>
      </c>
      <c r="F105" s="116">
        <v>926.85149999999999</v>
      </c>
      <c r="G105" s="116">
        <v>1544.7525000000001</v>
      </c>
      <c r="H105" s="116">
        <v>1853.703</v>
      </c>
    </row>
    <row r="106" spans="1:8" x14ac:dyDescent="0.2">
      <c r="A106" s="121" t="s">
        <v>4678</v>
      </c>
      <c r="B106" s="114" t="s">
        <v>4854</v>
      </c>
      <c r="C106" s="114" t="s">
        <v>4855</v>
      </c>
      <c r="D106" s="115">
        <v>0.21372099999999999</v>
      </c>
      <c r="E106" s="116">
        <v>801.45375000000001</v>
      </c>
      <c r="F106" s="116">
        <v>961.74450000000002</v>
      </c>
      <c r="G106" s="116">
        <v>1602.9075</v>
      </c>
      <c r="H106" s="116">
        <v>1923.489</v>
      </c>
    </row>
    <row r="107" spans="1:8" x14ac:dyDescent="0.2">
      <c r="A107" s="121" t="s">
        <v>4856</v>
      </c>
      <c r="B107" s="114" t="s">
        <v>4857</v>
      </c>
      <c r="C107" s="114">
        <v>125</v>
      </c>
      <c r="D107" s="115">
        <v>0.158883</v>
      </c>
      <c r="E107" s="116">
        <v>595.81124999999997</v>
      </c>
      <c r="F107" s="116">
        <v>714.97349999999994</v>
      </c>
      <c r="G107" s="116">
        <v>1191.6224999999999</v>
      </c>
      <c r="H107" s="116">
        <v>1429.9469999999999</v>
      </c>
    </row>
    <row r="108" spans="1:8" x14ac:dyDescent="0.2">
      <c r="A108" s="121" t="s">
        <v>4858</v>
      </c>
      <c r="B108" s="114" t="s">
        <v>4859</v>
      </c>
      <c r="C108" s="114" t="s">
        <v>197</v>
      </c>
      <c r="D108" s="115">
        <v>0.39889999999999998</v>
      </c>
      <c r="E108" s="116">
        <v>1495.875</v>
      </c>
      <c r="F108" s="116">
        <v>1795.0499999999997</v>
      </c>
      <c r="G108" s="116">
        <v>2991.75</v>
      </c>
      <c r="H108" s="116">
        <v>3590.0999999999995</v>
      </c>
    </row>
    <row r="109" spans="1:8" x14ac:dyDescent="0.2">
      <c r="A109" s="121" t="s">
        <v>4860</v>
      </c>
      <c r="B109" s="114" t="s">
        <v>4861</v>
      </c>
      <c r="C109" s="114">
        <v>800</v>
      </c>
      <c r="D109" s="115">
        <v>0.35843999999999998</v>
      </c>
      <c r="E109" s="116">
        <v>1344.1499999999999</v>
      </c>
      <c r="F109" s="116">
        <v>1612.9799999999998</v>
      </c>
      <c r="G109" s="116">
        <v>2688.2999999999997</v>
      </c>
      <c r="H109" s="116">
        <v>3225.9599999999996</v>
      </c>
    </row>
    <row r="110" spans="1:8" x14ac:dyDescent="0.2">
      <c r="A110" s="121" t="s">
        <v>4860</v>
      </c>
      <c r="B110" s="114" t="s">
        <v>4862</v>
      </c>
      <c r="C110" s="114" t="s">
        <v>67</v>
      </c>
      <c r="D110" s="115">
        <v>0.39859699999999998</v>
      </c>
      <c r="E110" s="116">
        <v>1494.73875</v>
      </c>
      <c r="F110" s="116">
        <v>1793.6864999999998</v>
      </c>
      <c r="G110" s="116">
        <v>2989.4775</v>
      </c>
      <c r="H110" s="116">
        <v>3587.3729999999996</v>
      </c>
    </row>
    <row r="111" spans="1:8" x14ac:dyDescent="0.2">
      <c r="A111" s="121" t="s">
        <v>4860</v>
      </c>
      <c r="B111" s="114" t="s">
        <v>4863</v>
      </c>
      <c r="C111" s="114">
        <v>800</v>
      </c>
      <c r="D111" s="115">
        <v>0.41810000000000003</v>
      </c>
      <c r="E111" s="116">
        <v>1567.875</v>
      </c>
      <c r="F111" s="116">
        <v>1881.4500000000003</v>
      </c>
      <c r="G111" s="116">
        <v>3135.75</v>
      </c>
      <c r="H111" s="116">
        <v>3762.9000000000005</v>
      </c>
    </row>
    <row r="112" spans="1:8" x14ac:dyDescent="0.2">
      <c r="A112" s="121" t="s">
        <v>351</v>
      </c>
      <c r="B112" s="114" t="s">
        <v>4864</v>
      </c>
      <c r="C112" s="114" t="s">
        <v>4865</v>
      </c>
      <c r="D112" s="115">
        <v>0.24909999999999999</v>
      </c>
      <c r="E112" s="116">
        <v>934.125</v>
      </c>
      <c r="F112" s="116">
        <v>1120.9499999999998</v>
      </c>
      <c r="G112" s="116">
        <v>1868.25</v>
      </c>
      <c r="H112" s="116">
        <v>2241.8999999999996</v>
      </c>
    </row>
    <row r="113" spans="1:8" x14ac:dyDescent="0.2">
      <c r="A113" s="121" t="s">
        <v>351</v>
      </c>
      <c r="B113" s="114" t="s">
        <v>4866</v>
      </c>
      <c r="C113" s="114" t="s">
        <v>4867</v>
      </c>
      <c r="D113" s="115">
        <v>0.154109</v>
      </c>
      <c r="E113" s="116">
        <v>577.90874999999994</v>
      </c>
      <c r="F113" s="116">
        <v>693.49049999999988</v>
      </c>
      <c r="G113" s="116">
        <v>1155.8174999999999</v>
      </c>
      <c r="H113" s="116">
        <v>1386.9809999999998</v>
      </c>
    </row>
    <row r="114" spans="1:8" x14ac:dyDescent="0.2">
      <c r="A114" s="121" t="s">
        <v>4681</v>
      </c>
      <c r="B114" s="114" t="s">
        <v>4868</v>
      </c>
      <c r="C114" s="114" t="s">
        <v>4869</v>
      </c>
      <c r="D114" s="115">
        <v>0.19689999999999999</v>
      </c>
      <c r="E114" s="116">
        <v>738.375</v>
      </c>
      <c r="F114" s="116">
        <v>886.05</v>
      </c>
      <c r="G114" s="116">
        <v>1476.75</v>
      </c>
      <c r="H114" s="116">
        <v>1772.1</v>
      </c>
    </row>
    <row r="115" spans="1:8" x14ac:dyDescent="0.2">
      <c r="A115" s="121" t="s">
        <v>4681</v>
      </c>
      <c r="B115" s="114" t="s">
        <v>4870</v>
      </c>
      <c r="C115" s="114" t="s">
        <v>4732</v>
      </c>
      <c r="D115" s="115">
        <v>0.19480700000000001</v>
      </c>
      <c r="E115" s="116">
        <v>730.52625</v>
      </c>
      <c r="F115" s="116">
        <v>876.63149999999996</v>
      </c>
      <c r="G115" s="116">
        <v>1461.0525</v>
      </c>
      <c r="H115" s="116">
        <v>1753.2629999999999</v>
      </c>
    </row>
    <row r="116" spans="1:8" x14ac:dyDescent="0.2">
      <c r="A116" s="121" t="s">
        <v>4681</v>
      </c>
      <c r="B116" s="114" t="s">
        <v>4871</v>
      </c>
      <c r="C116" s="114" t="s">
        <v>4872</v>
      </c>
      <c r="D116" s="115">
        <v>0.219</v>
      </c>
      <c r="E116" s="116">
        <v>821.25</v>
      </c>
      <c r="F116" s="116">
        <v>985.49999999999989</v>
      </c>
      <c r="G116" s="116">
        <v>1642.5</v>
      </c>
      <c r="H116" s="116">
        <v>1970.9999999999998</v>
      </c>
    </row>
    <row r="117" spans="1:8" x14ac:dyDescent="0.2">
      <c r="A117" s="121" t="s">
        <v>4681</v>
      </c>
      <c r="B117" s="114" t="s">
        <v>4873</v>
      </c>
      <c r="C117" s="114" t="s">
        <v>4874</v>
      </c>
      <c r="D117" s="115">
        <v>0.23207</v>
      </c>
      <c r="E117" s="116">
        <v>870.26250000000005</v>
      </c>
      <c r="F117" s="116">
        <v>1044.3150000000001</v>
      </c>
      <c r="G117" s="116">
        <v>1740.5250000000001</v>
      </c>
      <c r="H117" s="116">
        <v>2088.63</v>
      </c>
    </row>
    <row r="118" spans="1:8" x14ac:dyDescent="0.2">
      <c r="A118" s="113" t="s">
        <v>4681</v>
      </c>
      <c r="B118" s="114" t="s">
        <v>4684</v>
      </c>
      <c r="C118" s="114">
        <v>150</v>
      </c>
      <c r="D118" s="115">
        <v>0.163018</v>
      </c>
      <c r="E118" s="116">
        <v>611.3175</v>
      </c>
      <c r="F118" s="116">
        <v>733.5809999999999</v>
      </c>
      <c r="G118" s="116">
        <v>1222.635</v>
      </c>
      <c r="H118" s="116">
        <v>1467.1619999999998</v>
      </c>
    </row>
    <row r="119" spans="1:8" x14ac:dyDescent="0.2">
      <c r="A119" s="121" t="s">
        <v>4681</v>
      </c>
      <c r="B119" s="114" t="s">
        <v>4875</v>
      </c>
      <c r="C119" s="114" t="s">
        <v>4752</v>
      </c>
      <c r="D119" s="115">
        <v>0.14579700000000001</v>
      </c>
      <c r="E119" s="116">
        <v>546.73874999999998</v>
      </c>
      <c r="F119" s="116">
        <v>656.0865</v>
      </c>
      <c r="G119" s="116">
        <v>1093.4775</v>
      </c>
      <c r="H119" s="116">
        <v>1312.173</v>
      </c>
    </row>
    <row r="120" spans="1:8" x14ac:dyDescent="0.2">
      <c r="A120" s="121" t="s">
        <v>4681</v>
      </c>
      <c r="B120" s="114" t="s">
        <v>4875</v>
      </c>
      <c r="C120" s="114" t="s">
        <v>4808</v>
      </c>
      <c r="D120" s="115">
        <v>0.163637</v>
      </c>
      <c r="E120" s="116">
        <v>613.63875000000007</v>
      </c>
      <c r="F120" s="116">
        <v>736.36649999999997</v>
      </c>
      <c r="G120" s="116">
        <v>1227.2775000000001</v>
      </c>
      <c r="H120" s="116">
        <v>1472.7329999999999</v>
      </c>
    </row>
    <row r="121" spans="1:8" x14ac:dyDescent="0.2">
      <c r="A121" s="121" t="s">
        <v>4681</v>
      </c>
      <c r="B121" s="114" t="s">
        <v>4876</v>
      </c>
      <c r="C121" s="114" t="s">
        <v>4752</v>
      </c>
      <c r="D121" s="115">
        <v>0.14943799999999999</v>
      </c>
      <c r="E121" s="116">
        <v>560.39249999999993</v>
      </c>
      <c r="F121" s="116">
        <v>672.47099999999989</v>
      </c>
      <c r="G121" s="116">
        <v>1120.7849999999999</v>
      </c>
      <c r="H121" s="116">
        <v>1344.9419999999998</v>
      </c>
    </row>
    <row r="122" spans="1:8" x14ac:dyDescent="0.2">
      <c r="A122" s="121" t="s">
        <v>4681</v>
      </c>
      <c r="B122" s="114" t="s">
        <v>4877</v>
      </c>
      <c r="C122" s="114" t="s">
        <v>704</v>
      </c>
      <c r="D122" s="115">
        <v>0.22958999999999999</v>
      </c>
      <c r="E122" s="116">
        <v>860.96249999999998</v>
      </c>
      <c r="F122" s="116">
        <v>1033.155</v>
      </c>
      <c r="G122" s="116">
        <v>1721.925</v>
      </c>
      <c r="H122" s="116">
        <v>2066.31</v>
      </c>
    </row>
    <row r="123" spans="1:8" x14ac:dyDescent="0.2">
      <c r="A123" s="121" t="s">
        <v>4681</v>
      </c>
      <c r="B123" s="114" t="s">
        <v>4878</v>
      </c>
      <c r="C123" s="114" t="s">
        <v>4879</v>
      </c>
      <c r="D123" s="115">
        <v>0.30669999999999997</v>
      </c>
      <c r="E123" s="116">
        <v>1150.125</v>
      </c>
      <c r="F123" s="116">
        <v>1380.1499999999999</v>
      </c>
      <c r="G123" s="116">
        <v>2300.25</v>
      </c>
      <c r="H123" s="116">
        <v>2760.2999999999997</v>
      </c>
    </row>
    <row r="124" spans="1:8" x14ac:dyDescent="0.2">
      <c r="A124" s="121" t="s">
        <v>4681</v>
      </c>
      <c r="B124" s="114" t="s">
        <v>4880</v>
      </c>
      <c r="C124" s="114" t="s">
        <v>4881</v>
      </c>
      <c r="D124" s="115">
        <v>0.18715100000000001</v>
      </c>
      <c r="E124" s="116">
        <v>701.81625000000008</v>
      </c>
      <c r="F124" s="116">
        <v>842.17950000000008</v>
      </c>
      <c r="G124" s="116">
        <v>1403.6325000000002</v>
      </c>
      <c r="H124" s="116">
        <v>1684.3590000000002</v>
      </c>
    </row>
    <row r="125" spans="1:8" x14ac:dyDescent="0.2">
      <c r="A125" s="121" t="s">
        <v>4681</v>
      </c>
      <c r="B125" s="114" t="s">
        <v>4882</v>
      </c>
      <c r="C125" s="114" t="s">
        <v>4883</v>
      </c>
      <c r="D125" s="115">
        <v>0.23374500000000001</v>
      </c>
      <c r="E125" s="116">
        <v>876.54375000000005</v>
      </c>
      <c r="F125" s="116">
        <v>1051.8525000000002</v>
      </c>
      <c r="G125" s="116">
        <v>1753.0875000000001</v>
      </c>
      <c r="H125" s="116">
        <v>2103.7050000000004</v>
      </c>
    </row>
    <row r="126" spans="1:8" x14ac:dyDescent="0.2">
      <c r="A126" s="121" t="s">
        <v>4681</v>
      </c>
      <c r="B126" s="114" t="s">
        <v>4884</v>
      </c>
      <c r="C126" s="114" t="s">
        <v>4885</v>
      </c>
      <c r="D126" s="115">
        <v>0.20902599999999999</v>
      </c>
      <c r="E126" s="116">
        <v>783.84749999999997</v>
      </c>
      <c r="F126" s="116">
        <v>940.61699999999996</v>
      </c>
      <c r="G126" s="116">
        <v>1567.6949999999999</v>
      </c>
      <c r="H126" s="116">
        <v>1881.2339999999999</v>
      </c>
    </row>
    <row r="127" spans="1:8" x14ac:dyDescent="0.2">
      <c r="A127" s="121" t="s">
        <v>387</v>
      </c>
      <c r="B127" s="114" t="s">
        <v>4886</v>
      </c>
      <c r="C127" s="114" t="s">
        <v>1106</v>
      </c>
      <c r="D127" s="115">
        <v>0.25213000000000002</v>
      </c>
      <c r="E127" s="116">
        <v>945.48750000000007</v>
      </c>
      <c r="F127" s="116">
        <v>1134.585</v>
      </c>
      <c r="G127" s="116">
        <v>1890.9750000000001</v>
      </c>
      <c r="H127" s="116">
        <v>2269.17</v>
      </c>
    </row>
    <row r="128" spans="1:8" x14ac:dyDescent="0.2">
      <c r="A128" s="121" t="s">
        <v>387</v>
      </c>
      <c r="B128" s="114" t="s">
        <v>4887</v>
      </c>
      <c r="C128" s="114" t="s">
        <v>1106</v>
      </c>
      <c r="D128" s="115">
        <v>0.26869900000000002</v>
      </c>
      <c r="E128" s="116">
        <v>1007.62125</v>
      </c>
      <c r="F128" s="116">
        <v>1209.1455000000001</v>
      </c>
      <c r="G128" s="116">
        <v>2015.2425000000001</v>
      </c>
      <c r="H128" s="116">
        <v>2418.2910000000002</v>
      </c>
    </row>
    <row r="129" spans="1:8" x14ac:dyDescent="0.2">
      <c r="A129" s="121" t="s">
        <v>900</v>
      </c>
      <c r="B129" s="114" t="s">
        <v>4888</v>
      </c>
      <c r="C129" s="114" t="s">
        <v>4752</v>
      </c>
      <c r="D129" s="115">
        <v>0.21340000000000001</v>
      </c>
      <c r="E129" s="116">
        <v>800.25</v>
      </c>
      <c r="F129" s="116">
        <v>960.3</v>
      </c>
      <c r="G129" s="116">
        <v>1600.5</v>
      </c>
      <c r="H129" s="116">
        <v>1920.6</v>
      </c>
    </row>
    <row r="130" spans="1:8" x14ac:dyDescent="0.2">
      <c r="A130" s="121" t="s">
        <v>900</v>
      </c>
      <c r="B130" s="114" t="s">
        <v>4889</v>
      </c>
      <c r="C130" s="114" t="s">
        <v>3216</v>
      </c>
      <c r="D130" s="115">
        <v>0.43930000000000002</v>
      </c>
      <c r="E130" s="116">
        <v>1647.375</v>
      </c>
      <c r="F130" s="116">
        <v>1976.85</v>
      </c>
      <c r="G130" s="116">
        <v>3294.75</v>
      </c>
      <c r="H130" s="116">
        <v>3953.7</v>
      </c>
    </row>
    <row r="131" spans="1:8" x14ac:dyDescent="0.2">
      <c r="A131" s="121" t="s">
        <v>900</v>
      </c>
      <c r="B131" s="114" t="s">
        <v>4890</v>
      </c>
      <c r="C131" s="114" t="s">
        <v>1799</v>
      </c>
      <c r="D131" s="115">
        <v>0.35317799999999999</v>
      </c>
      <c r="E131" s="116">
        <v>1324.4175</v>
      </c>
      <c r="F131" s="116">
        <v>1589.3009999999999</v>
      </c>
      <c r="G131" s="116">
        <v>2648.835</v>
      </c>
      <c r="H131" s="116">
        <v>3178.6019999999999</v>
      </c>
    </row>
    <row r="132" spans="1:8" x14ac:dyDescent="0.2">
      <c r="A132" s="121" t="s">
        <v>900</v>
      </c>
      <c r="B132" s="114" t="s">
        <v>4891</v>
      </c>
      <c r="C132" s="114" t="s">
        <v>4752</v>
      </c>
      <c r="D132" s="115">
        <v>0.37640000000000001</v>
      </c>
      <c r="E132" s="116">
        <v>1411.5</v>
      </c>
      <c r="F132" s="116">
        <v>1693.8</v>
      </c>
      <c r="G132" s="116">
        <v>2823</v>
      </c>
      <c r="H132" s="116">
        <v>3387.6</v>
      </c>
    </row>
    <row r="133" spans="1:8" x14ac:dyDescent="0.2">
      <c r="A133" s="121" t="s">
        <v>900</v>
      </c>
      <c r="B133" s="114" t="s">
        <v>4892</v>
      </c>
      <c r="C133" s="114">
        <v>650</v>
      </c>
      <c r="D133" s="115">
        <v>0.30919999999999997</v>
      </c>
      <c r="E133" s="116">
        <v>1159.5</v>
      </c>
      <c r="F133" s="116">
        <v>1391.3999999999999</v>
      </c>
      <c r="G133" s="116">
        <v>2319</v>
      </c>
      <c r="H133" s="116">
        <v>2782.7999999999997</v>
      </c>
    </row>
    <row r="134" spans="1:8" x14ac:dyDescent="0.2">
      <c r="A134" s="121" t="s">
        <v>4689</v>
      </c>
      <c r="B134" s="114" t="s">
        <v>4893</v>
      </c>
      <c r="C134" s="114" t="s">
        <v>4894</v>
      </c>
      <c r="D134" s="115">
        <v>0.18099199999999999</v>
      </c>
      <c r="E134" s="116">
        <v>678.71999999999991</v>
      </c>
      <c r="F134" s="116">
        <v>814.46399999999994</v>
      </c>
      <c r="G134" s="116">
        <v>1357.4399999999998</v>
      </c>
      <c r="H134" s="116">
        <v>1628.9279999999999</v>
      </c>
    </row>
    <row r="135" spans="1:8" x14ac:dyDescent="0.2">
      <c r="A135" s="121" t="s">
        <v>4689</v>
      </c>
      <c r="B135" s="114" t="s">
        <v>4895</v>
      </c>
      <c r="C135" s="114" t="s">
        <v>4896</v>
      </c>
      <c r="D135" s="115">
        <v>0.209509</v>
      </c>
      <c r="E135" s="116">
        <v>785.65875000000005</v>
      </c>
      <c r="F135" s="116">
        <v>942.79049999999995</v>
      </c>
      <c r="G135" s="116">
        <v>1571.3175000000001</v>
      </c>
      <c r="H135" s="116">
        <v>1885.5809999999999</v>
      </c>
    </row>
    <row r="136" spans="1:8" x14ac:dyDescent="0.2">
      <c r="A136" s="121" t="s">
        <v>4689</v>
      </c>
      <c r="B136" s="114" t="s">
        <v>4897</v>
      </c>
      <c r="C136" s="114" t="s">
        <v>4752</v>
      </c>
      <c r="D136" s="115">
        <v>0.22520000000000001</v>
      </c>
      <c r="E136" s="116">
        <v>844.5</v>
      </c>
      <c r="F136" s="116">
        <v>1013.4</v>
      </c>
      <c r="G136" s="116">
        <v>1689</v>
      </c>
      <c r="H136" s="116">
        <v>2026.8</v>
      </c>
    </row>
    <row r="137" spans="1:8" x14ac:dyDescent="0.2">
      <c r="A137" s="121" t="s">
        <v>4689</v>
      </c>
      <c r="B137" s="114" t="s">
        <v>4898</v>
      </c>
      <c r="C137" s="114" t="s">
        <v>4899</v>
      </c>
      <c r="D137" s="115">
        <v>0.17031099999999999</v>
      </c>
      <c r="E137" s="116">
        <v>638.66624999999999</v>
      </c>
      <c r="F137" s="116">
        <v>766.39949999999988</v>
      </c>
      <c r="G137" s="116">
        <v>1277.3325</v>
      </c>
      <c r="H137" s="116">
        <v>1532.7989999999998</v>
      </c>
    </row>
    <row r="138" spans="1:8" x14ac:dyDescent="0.2">
      <c r="A138" s="121" t="s">
        <v>4900</v>
      </c>
      <c r="B138" s="114" t="s">
        <v>4901</v>
      </c>
      <c r="C138" s="114" t="s">
        <v>4902</v>
      </c>
      <c r="D138" s="115">
        <v>0.32550200000000001</v>
      </c>
      <c r="E138" s="116">
        <v>1220.6325000000002</v>
      </c>
      <c r="F138" s="116">
        <v>1464.759</v>
      </c>
      <c r="G138" s="116">
        <v>2441.2650000000003</v>
      </c>
      <c r="H138" s="116">
        <v>2929.518</v>
      </c>
    </row>
    <row r="139" spans="1:8" x14ac:dyDescent="0.2">
      <c r="A139" s="121" t="s">
        <v>4900</v>
      </c>
      <c r="B139" s="114" t="s">
        <v>4903</v>
      </c>
      <c r="C139" s="114">
        <v>900</v>
      </c>
      <c r="D139" s="115">
        <v>0.28877799999999998</v>
      </c>
      <c r="E139" s="116">
        <v>1082.9175</v>
      </c>
      <c r="F139" s="116">
        <v>1299.5009999999997</v>
      </c>
      <c r="G139" s="116">
        <v>2165.835</v>
      </c>
      <c r="H139" s="116">
        <v>2599.0019999999995</v>
      </c>
    </row>
    <row r="140" spans="1:8" x14ac:dyDescent="0.2">
      <c r="A140" s="121" t="s">
        <v>4900</v>
      </c>
      <c r="B140" s="114" t="s">
        <v>4904</v>
      </c>
      <c r="C140" s="114" t="s">
        <v>4905</v>
      </c>
      <c r="D140" s="115">
        <v>0.32789400000000002</v>
      </c>
      <c r="E140" s="116">
        <v>1229.6025</v>
      </c>
      <c r="F140" s="116">
        <v>1475.5230000000001</v>
      </c>
      <c r="G140" s="116">
        <v>2459.2049999999999</v>
      </c>
      <c r="H140" s="116">
        <v>2951.0460000000003</v>
      </c>
    </row>
    <row r="141" spans="1:8" x14ac:dyDescent="0.2">
      <c r="A141" s="121" t="s">
        <v>4900</v>
      </c>
      <c r="B141" s="114" t="s">
        <v>4906</v>
      </c>
      <c r="C141" s="114" t="s">
        <v>3193</v>
      </c>
      <c r="D141" s="115">
        <v>0.49379299999999998</v>
      </c>
      <c r="E141" s="116">
        <v>1851.7237499999999</v>
      </c>
      <c r="F141" s="116">
        <v>2222.0684999999999</v>
      </c>
      <c r="G141" s="116">
        <v>3703.4474999999998</v>
      </c>
      <c r="H141" s="116">
        <v>4444.1369999999997</v>
      </c>
    </row>
    <row r="142" spans="1:8" x14ac:dyDescent="0.2">
      <c r="A142" s="121" t="s">
        <v>4907</v>
      </c>
      <c r="B142" s="114" t="s">
        <v>4908</v>
      </c>
      <c r="C142" s="114" t="s">
        <v>4909</v>
      </c>
      <c r="D142" s="115">
        <v>0.23921899999999999</v>
      </c>
      <c r="E142" s="116">
        <v>897.07124999999996</v>
      </c>
      <c r="F142" s="116">
        <v>1076.4854999999998</v>
      </c>
      <c r="G142" s="116">
        <v>1794.1424999999999</v>
      </c>
      <c r="H142" s="116">
        <v>2152.9709999999995</v>
      </c>
    </row>
    <row r="143" spans="1:8" x14ac:dyDescent="0.2">
      <c r="A143" s="121" t="s">
        <v>4910</v>
      </c>
      <c r="B143" s="114" t="s">
        <v>4911</v>
      </c>
      <c r="C143" s="114" t="s">
        <v>4912</v>
      </c>
      <c r="D143" s="115">
        <v>0.68704500000000002</v>
      </c>
      <c r="E143" s="116">
        <v>2576.4187500000003</v>
      </c>
      <c r="F143" s="116">
        <v>3091.7024999999999</v>
      </c>
      <c r="G143" s="116">
        <v>5152.8375000000005</v>
      </c>
      <c r="H143" s="116">
        <v>6183.4049999999997</v>
      </c>
    </row>
    <row r="144" spans="1:8" x14ac:dyDescent="0.2">
      <c r="A144" s="121" t="s">
        <v>4691</v>
      </c>
      <c r="B144" s="114" t="s">
        <v>4913</v>
      </c>
      <c r="C144" s="114" t="s">
        <v>4914</v>
      </c>
      <c r="D144" s="115">
        <v>0.36288399999999998</v>
      </c>
      <c r="E144" s="116">
        <v>1360.8150000000001</v>
      </c>
      <c r="F144" s="116">
        <v>1632.9779999999998</v>
      </c>
      <c r="G144" s="116">
        <v>2721.63</v>
      </c>
      <c r="H144" s="116">
        <v>3265.9559999999997</v>
      </c>
    </row>
    <row r="145" spans="1:8" x14ac:dyDescent="0.2">
      <c r="A145" s="121" t="s">
        <v>4691</v>
      </c>
      <c r="B145" s="114" t="s">
        <v>4915</v>
      </c>
      <c r="C145" s="114" t="s">
        <v>4916</v>
      </c>
      <c r="D145" s="115">
        <v>0.47668100000000002</v>
      </c>
      <c r="E145" s="116">
        <v>1787.55375</v>
      </c>
      <c r="F145" s="116">
        <v>2145.0645</v>
      </c>
      <c r="G145" s="116">
        <v>3575.1075000000001</v>
      </c>
      <c r="H145" s="116">
        <v>4290.1289999999999</v>
      </c>
    </row>
    <row r="146" spans="1:8" x14ac:dyDescent="0.2">
      <c r="A146" s="121" t="s">
        <v>4691</v>
      </c>
      <c r="B146" s="114" t="s">
        <v>4917</v>
      </c>
      <c r="C146" s="114" t="s">
        <v>4918</v>
      </c>
      <c r="D146" s="115">
        <v>0.263596</v>
      </c>
      <c r="E146" s="116">
        <v>988.48500000000001</v>
      </c>
      <c r="F146" s="116">
        <v>1186.1819999999998</v>
      </c>
      <c r="G146" s="116">
        <v>1976.97</v>
      </c>
      <c r="H146" s="116">
        <v>2372.3639999999996</v>
      </c>
    </row>
    <row r="147" spans="1:8" x14ac:dyDescent="0.2">
      <c r="A147" s="121" t="s">
        <v>4691</v>
      </c>
      <c r="B147" s="114" t="s">
        <v>4919</v>
      </c>
      <c r="C147" s="114" t="s">
        <v>4920</v>
      </c>
      <c r="D147" s="115">
        <v>0.25717600000000002</v>
      </c>
      <c r="E147" s="116">
        <v>964.41000000000008</v>
      </c>
      <c r="F147" s="116">
        <v>1157.2920000000001</v>
      </c>
      <c r="G147" s="116">
        <v>1928.8200000000002</v>
      </c>
      <c r="H147" s="116">
        <v>2314.5840000000003</v>
      </c>
    </row>
    <row r="148" spans="1:8" x14ac:dyDescent="0.2">
      <c r="A148" s="121" t="s">
        <v>4691</v>
      </c>
      <c r="B148" s="114" t="s">
        <v>4921</v>
      </c>
      <c r="C148" s="114" t="s">
        <v>4922</v>
      </c>
      <c r="D148" s="115">
        <v>0.31312299999999998</v>
      </c>
      <c r="E148" s="116">
        <v>1174.2112499999998</v>
      </c>
      <c r="F148" s="116">
        <v>1409.0534999999998</v>
      </c>
      <c r="G148" s="116">
        <v>2348.4224999999997</v>
      </c>
      <c r="H148" s="116">
        <v>2818.1069999999995</v>
      </c>
    </row>
    <row r="149" spans="1:8" x14ac:dyDescent="0.2">
      <c r="A149" s="121" t="s">
        <v>4691</v>
      </c>
      <c r="B149" s="114" t="s">
        <v>4923</v>
      </c>
      <c r="C149" s="114">
        <v>500</v>
      </c>
      <c r="D149" s="115">
        <v>0.30659999999999998</v>
      </c>
      <c r="E149" s="116">
        <v>1149.75</v>
      </c>
      <c r="F149" s="116">
        <v>1379.6999999999998</v>
      </c>
      <c r="G149" s="116">
        <v>2299.5</v>
      </c>
      <c r="H149" s="116">
        <v>2759.3999999999996</v>
      </c>
    </row>
    <row r="150" spans="1:8" x14ac:dyDescent="0.2">
      <c r="A150" s="121" t="s">
        <v>4691</v>
      </c>
      <c r="B150" s="114" t="s">
        <v>4924</v>
      </c>
      <c r="C150" s="114" t="s">
        <v>4925</v>
      </c>
      <c r="D150" s="115">
        <v>0.29214299999999999</v>
      </c>
      <c r="E150" s="116">
        <v>1095.5362499999999</v>
      </c>
      <c r="F150" s="116">
        <v>1314.6434999999999</v>
      </c>
      <c r="G150" s="116">
        <v>2191.0724999999998</v>
      </c>
      <c r="H150" s="116">
        <v>2629.2869999999998</v>
      </c>
    </row>
    <row r="151" spans="1:8" x14ac:dyDescent="0.2">
      <c r="A151" s="121" t="s">
        <v>4691</v>
      </c>
      <c r="B151" s="114" t="s">
        <v>4926</v>
      </c>
      <c r="C151" s="114" t="s">
        <v>4752</v>
      </c>
      <c r="D151" s="115">
        <v>0.29494599999999999</v>
      </c>
      <c r="E151" s="116">
        <v>1106.0474999999999</v>
      </c>
      <c r="F151" s="116">
        <v>1327.2569999999998</v>
      </c>
      <c r="G151" s="116">
        <v>2212.0949999999998</v>
      </c>
      <c r="H151" s="116">
        <v>2654.5139999999997</v>
      </c>
    </row>
    <row r="152" spans="1:8" x14ac:dyDescent="0.2">
      <c r="A152" s="122" t="s">
        <v>4691</v>
      </c>
      <c r="B152" s="114" t="s">
        <v>4927</v>
      </c>
      <c r="C152" s="114" t="s">
        <v>4928</v>
      </c>
      <c r="D152" s="115">
        <v>0.34328900000000001</v>
      </c>
      <c r="E152" s="116">
        <v>1287.33375</v>
      </c>
      <c r="F152" s="116">
        <v>1544.8005000000001</v>
      </c>
      <c r="G152" s="116">
        <v>2574.6675</v>
      </c>
      <c r="H152" s="116">
        <v>3089.6010000000001</v>
      </c>
    </row>
    <row r="153" spans="1:8" x14ac:dyDescent="0.2">
      <c r="A153" s="121" t="s">
        <v>4691</v>
      </c>
      <c r="B153" s="114" t="s">
        <v>4929</v>
      </c>
      <c r="C153" s="114">
        <v>155</v>
      </c>
      <c r="D153" s="115">
        <v>0.196654</v>
      </c>
      <c r="E153" s="116">
        <v>737.45249999999999</v>
      </c>
      <c r="F153" s="116">
        <v>884.94299999999998</v>
      </c>
      <c r="G153" s="116">
        <v>1474.905</v>
      </c>
      <c r="H153" s="116">
        <v>1769.886</v>
      </c>
    </row>
    <row r="154" spans="1:8" x14ac:dyDescent="0.2">
      <c r="A154" s="121" t="s">
        <v>4691</v>
      </c>
      <c r="B154" s="114" t="s">
        <v>4930</v>
      </c>
      <c r="C154" s="114">
        <v>250</v>
      </c>
      <c r="D154" s="115">
        <v>0.204898</v>
      </c>
      <c r="E154" s="116">
        <v>768.36749999999995</v>
      </c>
      <c r="F154" s="116">
        <v>922.04099999999994</v>
      </c>
      <c r="G154" s="116">
        <v>1536.7349999999999</v>
      </c>
      <c r="H154" s="116">
        <v>1844.0819999999999</v>
      </c>
    </row>
    <row r="155" spans="1:8" x14ac:dyDescent="0.2">
      <c r="A155" s="121" t="s">
        <v>4691</v>
      </c>
      <c r="B155" s="114" t="s">
        <v>4931</v>
      </c>
      <c r="C155" s="114">
        <v>125</v>
      </c>
      <c r="D155" s="115">
        <v>0.19989999999999999</v>
      </c>
      <c r="E155" s="116">
        <v>749.625</v>
      </c>
      <c r="F155" s="116">
        <v>899.55</v>
      </c>
      <c r="G155" s="116">
        <v>1499.25</v>
      </c>
      <c r="H155" s="116">
        <v>1799.1</v>
      </c>
    </row>
    <row r="156" spans="1:8" x14ac:dyDescent="0.2">
      <c r="A156" s="121" t="s">
        <v>4691</v>
      </c>
      <c r="B156" s="114" t="s">
        <v>4931</v>
      </c>
      <c r="C156" s="114">
        <v>250</v>
      </c>
      <c r="D156" s="115">
        <v>0.207376</v>
      </c>
      <c r="E156" s="116">
        <v>777.66</v>
      </c>
      <c r="F156" s="116">
        <v>933.19200000000001</v>
      </c>
      <c r="G156" s="116">
        <v>1555.32</v>
      </c>
      <c r="H156" s="116">
        <v>1866.384</v>
      </c>
    </row>
    <row r="157" spans="1:8" x14ac:dyDescent="0.2">
      <c r="A157" s="121" t="s">
        <v>4691</v>
      </c>
      <c r="B157" s="114" t="s">
        <v>4932</v>
      </c>
      <c r="C157" s="114">
        <v>150</v>
      </c>
      <c r="D157" s="115">
        <v>0.167461</v>
      </c>
      <c r="E157" s="116">
        <v>627.97874999999999</v>
      </c>
      <c r="F157" s="116">
        <v>753.57449999999994</v>
      </c>
      <c r="G157" s="116">
        <v>1255.9575</v>
      </c>
      <c r="H157" s="116">
        <v>1507.1489999999999</v>
      </c>
    </row>
    <row r="158" spans="1:8" x14ac:dyDescent="0.2">
      <c r="A158" s="121" t="s">
        <v>4691</v>
      </c>
      <c r="B158" s="114" t="s">
        <v>4933</v>
      </c>
      <c r="C158" s="114" t="s">
        <v>4934</v>
      </c>
      <c r="D158" s="115">
        <v>0.27439999999999998</v>
      </c>
      <c r="E158" s="116">
        <v>1029</v>
      </c>
      <c r="F158" s="116">
        <v>1234.8</v>
      </c>
      <c r="G158" s="116">
        <v>2058</v>
      </c>
      <c r="H158" s="116">
        <v>2469.6</v>
      </c>
    </row>
    <row r="159" spans="1:8" x14ac:dyDescent="0.2">
      <c r="A159" s="121" t="s">
        <v>4691</v>
      </c>
      <c r="B159" s="114" t="s">
        <v>4935</v>
      </c>
      <c r="C159" s="114" t="s">
        <v>4936</v>
      </c>
      <c r="D159" s="115">
        <v>0.21496799999999999</v>
      </c>
      <c r="E159" s="116">
        <v>806.13</v>
      </c>
      <c r="F159" s="116">
        <v>967.35599999999988</v>
      </c>
      <c r="G159" s="116">
        <v>1612.26</v>
      </c>
      <c r="H159" s="116">
        <v>1934.7119999999998</v>
      </c>
    </row>
    <row r="160" spans="1:8" x14ac:dyDescent="0.2">
      <c r="A160" s="121" t="s">
        <v>4691</v>
      </c>
      <c r="B160" s="114" t="s">
        <v>4937</v>
      </c>
      <c r="C160" s="114" t="s">
        <v>4925</v>
      </c>
      <c r="D160" s="115">
        <v>0.23750099999999999</v>
      </c>
      <c r="E160" s="116">
        <v>890.62874999999997</v>
      </c>
      <c r="F160" s="116">
        <v>1068.7544999999998</v>
      </c>
      <c r="G160" s="116">
        <v>1781.2574999999999</v>
      </c>
      <c r="H160" s="116">
        <v>2137.5089999999996</v>
      </c>
    </row>
    <row r="161" spans="1:8" x14ac:dyDescent="0.2">
      <c r="A161" s="121" t="s">
        <v>4691</v>
      </c>
      <c r="B161" s="114" t="s">
        <v>4938</v>
      </c>
      <c r="C161" s="114" t="s">
        <v>4752</v>
      </c>
      <c r="D161" s="115">
        <v>0.286908</v>
      </c>
      <c r="E161" s="116">
        <v>1075.905</v>
      </c>
      <c r="F161" s="116">
        <v>1291.086</v>
      </c>
      <c r="G161" s="116">
        <v>2151.81</v>
      </c>
      <c r="H161" s="116">
        <v>2582.172</v>
      </c>
    </row>
    <row r="162" spans="1:8" x14ac:dyDescent="0.2">
      <c r="A162" s="121" t="s">
        <v>4691</v>
      </c>
      <c r="B162" s="114" t="s">
        <v>4939</v>
      </c>
      <c r="C162" s="114" t="s">
        <v>4940</v>
      </c>
      <c r="D162" s="115">
        <v>0.45904</v>
      </c>
      <c r="E162" s="116">
        <v>1721.4</v>
      </c>
      <c r="F162" s="116">
        <v>2065.6799999999998</v>
      </c>
      <c r="G162" s="116">
        <v>3442.8</v>
      </c>
      <c r="H162" s="116">
        <v>4131.3599999999997</v>
      </c>
    </row>
  </sheetData>
  <mergeCells count="4">
    <mergeCell ref="A1:H1"/>
    <mergeCell ref="A3:H3"/>
    <mergeCell ref="A16:H16"/>
    <mergeCell ref="A28:H2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AE72A-00AC-4D88-B48F-FB621A461C08}">
  <sheetPr>
    <tabColor theme="9" tint="0.79998168889431442"/>
  </sheetPr>
  <dimension ref="A1:AMJ17"/>
  <sheetViews>
    <sheetView showGridLines="0" zoomScaleNormal="100" workbookViewId="0">
      <selection sqref="A1:H1"/>
    </sheetView>
  </sheetViews>
  <sheetFormatPr defaultColWidth="12.7109375" defaultRowHeight="12" x14ac:dyDescent="0.2"/>
  <cols>
    <col min="1" max="1" width="15.7109375" style="8" customWidth="1"/>
    <col min="2" max="2" width="43.7109375" style="8" customWidth="1"/>
    <col min="3" max="3" width="20.7109375" style="8" customWidth="1"/>
    <col min="4" max="4" width="10.7109375" style="11" customWidth="1"/>
    <col min="5" max="8" width="10.7109375" style="8" customWidth="1"/>
    <col min="9" max="1024" width="12.7109375" style="8"/>
    <col min="1025" max="16384" width="12.7109375" style="12"/>
  </cols>
  <sheetData>
    <row r="1" spans="1:1024" s="112" customFormat="1" ht="18.75" customHeight="1" thickBot="1" x14ac:dyDescent="0.3">
      <c r="A1" s="125" t="s">
        <v>4952</v>
      </c>
      <c r="B1" s="126"/>
      <c r="C1" s="126"/>
      <c r="D1" s="126"/>
      <c r="E1" s="126"/>
      <c r="F1" s="126"/>
      <c r="G1" s="126"/>
      <c r="H1" s="12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117"/>
      <c r="EK1" s="117"/>
      <c r="EL1" s="117"/>
      <c r="EM1" s="117"/>
      <c r="EN1" s="117"/>
      <c r="EO1" s="117"/>
      <c r="EP1" s="117"/>
      <c r="EQ1" s="117"/>
      <c r="ER1" s="117"/>
      <c r="ES1" s="117"/>
      <c r="ET1" s="117"/>
      <c r="EU1" s="117"/>
      <c r="EV1" s="117"/>
      <c r="EW1" s="117"/>
      <c r="EX1" s="117"/>
      <c r="EY1" s="117"/>
      <c r="EZ1" s="117"/>
      <c r="FA1" s="117"/>
      <c r="FB1" s="117"/>
      <c r="FC1" s="117"/>
      <c r="FD1" s="117"/>
      <c r="FE1" s="117"/>
      <c r="FF1" s="117"/>
      <c r="FG1" s="117"/>
      <c r="FH1" s="117"/>
      <c r="FI1" s="117"/>
      <c r="FJ1" s="117"/>
      <c r="FK1" s="117"/>
      <c r="FL1" s="117"/>
      <c r="FM1" s="117"/>
      <c r="FN1" s="117"/>
      <c r="FO1" s="117"/>
      <c r="FP1" s="117"/>
      <c r="FQ1" s="117"/>
      <c r="FR1" s="117"/>
      <c r="FS1" s="117"/>
      <c r="FT1" s="117"/>
      <c r="FU1" s="117"/>
      <c r="FV1" s="117"/>
      <c r="FW1" s="117"/>
      <c r="FX1" s="117"/>
      <c r="FY1" s="117"/>
      <c r="FZ1" s="117"/>
      <c r="GA1" s="117"/>
      <c r="GB1" s="117"/>
      <c r="GC1" s="117"/>
      <c r="GD1" s="117"/>
      <c r="GE1" s="117"/>
      <c r="GF1" s="117"/>
      <c r="GG1" s="117"/>
      <c r="GH1" s="117"/>
      <c r="GI1" s="117"/>
      <c r="GJ1" s="117"/>
      <c r="GK1" s="117"/>
      <c r="GL1" s="117"/>
      <c r="GM1" s="117"/>
      <c r="GN1" s="117"/>
      <c r="GO1" s="117"/>
      <c r="GP1" s="117"/>
      <c r="GQ1" s="117"/>
      <c r="GR1" s="117"/>
      <c r="GS1" s="117"/>
      <c r="GT1" s="117"/>
      <c r="GU1" s="117"/>
      <c r="GV1" s="117"/>
      <c r="GW1" s="117"/>
      <c r="GX1" s="117"/>
      <c r="GY1" s="117"/>
      <c r="GZ1" s="117"/>
      <c r="HA1" s="117"/>
      <c r="HB1" s="117"/>
      <c r="HC1" s="117"/>
      <c r="HD1" s="117"/>
      <c r="HE1" s="117"/>
      <c r="HF1" s="117"/>
      <c r="HG1" s="117"/>
      <c r="HH1" s="117"/>
      <c r="HI1" s="117"/>
      <c r="HJ1" s="117"/>
      <c r="HK1" s="117"/>
      <c r="HL1" s="117"/>
      <c r="HM1" s="117"/>
      <c r="HN1" s="117"/>
      <c r="HO1" s="117"/>
      <c r="HP1" s="117"/>
      <c r="HQ1" s="117"/>
      <c r="HR1" s="117"/>
      <c r="HS1" s="117"/>
      <c r="HT1" s="117"/>
      <c r="HU1" s="117"/>
      <c r="HV1" s="117"/>
      <c r="HW1" s="117"/>
      <c r="HX1" s="117"/>
      <c r="HY1" s="117"/>
      <c r="HZ1" s="117"/>
      <c r="IA1" s="117"/>
      <c r="IB1" s="117"/>
      <c r="IC1" s="117"/>
      <c r="ID1" s="117"/>
      <c r="IE1" s="117"/>
      <c r="IF1" s="117"/>
      <c r="IG1" s="117"/>
      <c r="IH1" s="117"/>
      <c r="II1" s="117"/>
      <c r="IJ1" s="117"/>
      <c r="IK1" s="117"/>
      <c r="IL1" s="117"/>
      <c r="IM1" s="117"/>
      <c r="IN1" s="117"/>
      <c r="IO1" s="117"/>
      <c r="IP1" s="117"/>
      <c r="IQ1" s="117"/>
      <c r="IR1" s="117"/>
      <c r="IS1" s="117"/>
      <c r="IT1" s="117"/>
      <c r="IU1" s="117"/>
      <c r="IV1" s="117"/>
      <c r="IW1" s="117"/>
      <c r="IX1" s="117"/>
      <c r="IY1" s="117"/>
      <c r="IZ1" s="117"/>
      <c r="JA1" s="117"/>
      <c r="JB1" s="117"/>
      <c r="JC1" s="117"/>
      <c r="JD1" s="117"/>
      <c r="JE1" s="117"/>
      <c r="JF1" s="117"/>
      <c r="JG1" s="117"/>
      <c r="JH1" s="117"/>
      <c r="JI1" s="117"/>
      <c r="JJ1" s="117"/>
      <c r="JK1" s="117"/>
      <c r="JL1" s="117"/>
      <c r="JM1" s="117"/>
      <c r="JN1" s="117"/>
      <c r="JO1" s="117"/>
      <c r="JP1" s="117"/>
      <c r="JQ1" s="117"/>
      <c r="JR1" s="117"/>
      <c r="JS1" s="117"/>
      <c r="JT1" s="117"/>
      <c r="JU1" s="117"/>
      <c r="JV1" s="117"/>
      <c r="JW1" s="117"/>
      <c r="JX1" s="117"/>
      <c r="JY1" s="117"/>
      <c r="JZ1" s="117"/>
      <c r="KA1" s="117"/>
      <c r="KB1" s="117"/>
      <c r="KC1" s="117"/>
      <c r="KD1" s="117"/>
      <c r="KE1" s="117"/>
      <c r="KF1" s="117"/>
      <c r="KG1" s="117"/>
      <c r="KH1" s="117"/>
      <c r="KI1" s="117"/>
      <c r="KJ1" s="117"/>
      <c r="KK1" s="117"/>
      <c r="KL1" s="117"/>
      <c r="KM1" s="117"/>
      <c r="KN1" s="117"/>
      <c r="KO1" s="117"/>
      <c r="KP1" s="117"/>
      <c r="KQ1" s="117"/>
      <c r="KR1" s="117"/>
      <c r="KS1" s="117"/>
      <c r="KT1" s="117"/>
      <c r="KU1" s="117"/>
      <c r="KV1" s="117"/>
      <c r="KW1" s="117"/>
      <c r="KX1" s="117"/>
      <c r="KY1" s="117"/>
      <c r="KZ1" s="117"/>
      <c r="LA1" s="117"/>
      <c r="LB1" s="117"/>
      <c r="LC1" s="117"/>
      <c r="LD1" s="117"/>
      <c r="LE1" s="117"/>
      <c r="LF1" s="117"/>
      <c r="LG1" s="117"/>
      <c r="LH1" s="117"/>
      <c r="LI1" s="117"/>
      <c r="LJ1" s="117"/>
      <c r="LK1" s="117"/>
      <c r="LL1" s="117"/>
      <c r="LM1" s="117"/>
      <c r="LN1" s="117"/>
      <c r="LO1" s="117"/>
      <c r="LP1" s="117"/>
      <c r="LQ1" s="117"/>
      <c r="LR1" s="117"/>
      <c r="LS1" s="117"/>
      <c r="LT1" s="117"/>
      <c r="LU1" s="117"/>
      <c r="LV1" s="117"/>
      <c r="LW1" s="117"/>
      <c r="LX1" s="117"/>
      <c r="LY1" s="117"/>
      <c r="LZ1" s="117"/>
      <c r="MA1" s="117"/>
      <c r="MB1" s="117"/>
      <c r="MC1" s="117"/>
      <c r="MD1" s="117"/>
      <c r="ME1" s="117"/>
      <c r="MF1" s="117"/>
      <c r="MG1" s="117"/>
      <c r="MH1" s="117"/>
      <c r="MI1" s="117"/>
      <c r="MJ1" s="117"/>
      <c r="MK1" s="117"/>
      <c r="ML1" s="117"/>
      <c r="MM1" s="117"/>
      <c r="MN1" s="117"/>
      <c r="MO1" s="117"/>
      <c r="MP1" s="117"/>
      <c r="MQ1" s="117"/>
      <c r="MR1" s="117"/>
      <c r="MS1" s="117"/>
      <c r="MT1" s="117"/>
      <c r="MU1" s="117"/>
      <c r="MV1" s="117"/>
      <c r="MW1" s="117"/>
      <c r="MX1" s="117"/>
      <c r="MY1" s="117"/>
      <c r="MZ1" s="117"/>
      <c r="NA1" s="117"/>
      <c r="NB1" s="117"/>
      <c r="NC1" s="117"/>
      <c r="ND1" s="117"/>
      <c r="NE1" s="117"/>
      <c r="NF1" s="117"/>
      <c r="NG1" s="117"/>
      <c r="NH1" s="117"/>
      <c r="NI1" s="117"/>
      <c r="NJ1" s="117"/>
      <c r="NK1" s="117"/>
      <c r="NL1" s="117"/>
      <c r="NM1" s="117"/>
      <c r="NN1" s="117"/>
      <c r="NO1" s="117"/>
      <c r="NP1" s="117"/>
      <c r="NQ1" s="117"/>
      <c r="NR1" s="117"/>
      <c r="NS1" s="117"/>
      <c r="NT1" s="117"/>
      <c r="NU1" s="117"/>
      <c r="NV1" s="117"/>
      <c r="NW1" s="117"/>
      <c r="NX1" s="117"/>
      <c r="NY1" s="117"/>
      <c r="NZ1" s="117"/>
      <c r="OA1" s="117"/>
      <c r="OB1" s="117"/>
      <c r="OC1" s="117"/>
      <c r="OD1" s="117"/>
      <c r="OE1" s="117"/>
      <c r="OF1" s="117"/>
      <c r="OG1" s="117"/>
      <c r="OH1" s="117"/>
      <c r="OI1" s="117"/>
      <c r="OJ1" s="117"/>
      <c r="OK1" s="117"/>
      <c r="OL1" s="117"/>
      <c r="OM1" s="117"/>
      <c r="ON1" s="117"/>
      <c r="OO1" s="117"/>
      <c r="OP1" s="117"/>
      <c r="OQ1" s="117"/>
      <c r="OR1" s="117"/>
      <c r="OS1" s="117"/>
      <c r="OT1" s="117"/>
      <c r="OU1" s="117"/>
      <c r="OV1" s="117"/>
      <c r="OW1" s="117"/>
      <c r="OX1" s="117"/>
      <c r="OY1" s="117"/>
      <c r="OZ1" s="117"/>
      <c r="PA1" s="117"/>
      <c r="PB1" s="117"/>
      <c r="PC1" s="117"/>
      <c r="PD1" s="117"/>
      <c r="PE1" s="117"/>
      <c r="PF1" s="117"/>
      <c r="PG1" s="117"/>
      <c r="PH1" s="117"/>
      <c r="PI1" s="117"/>
      <c r="PJ1" s="117"/>
      <c r="PK1" s="117"/>
      <c r="PL1" s="117"/>
      <c r="PM1" s="117"/>
      <c r="PN1" s="117"/>
      <c r="PO1" s="117"/>
      <c r="PP1" s="117"/>
      <c r="PQ1" s="117"/>
      <c r="PR1" s="117"/>
      <c r="PS1" s="117"/>
      <c r="PT1" s="117"/>
      <c r="PU1" s="117"/>
      <c r="PV1" s="117"/>
      <c r="PW1" s="117"/>
      <c r="PX1" s="117"/>
      <c r="PY1" s="117"/>
      <c r="PZ1" s="117"/>
      <c r="QA1" s="117"/>
      <c r="QB1" s="117"/>
      <c r="QC1" s="117"/>
      <c r="QD1" s="117"/>
      <c r="QE1" s="117"/>
      <c r="QF1" s="117"/>
      <c r="QG1" s="117"/>
      <c r="QH1" s="117"/>
      <c r="QI1" s="117"/>
      <c r="QJ1" s="117"/>
      <c r="QK1" s="117"/>
      <c r="QL1" s="117"/>
      <c r="QM1" s="117"/>
      <c r="QN1" s="117"/>
      <c r="QO1" s="117"/>
      <c r="QP1" s="117"/>
      <c r="QQ1" s="117"/>
      <c r="QR1" s="117"/>
      <c r="QS1" s="117"/>
      <c r="QT1" s="117"/>
      <c r="QU1" s="117"/>
      <c r="QV1" s="117"/>
      <c r="QW1" s="117"/>
      <c r="QX1" s="117"/>
      <c r="QY1" s="117"/>
      <c r="QZ1" s="117"/>
      <c r="RA1" s="117"/>
      <c r="RB1" s="117"/>
      <c r="RC1" s="117"/>
      <c r="RD1" s="117"/>
      <c r="RE1" s="117"/>
      <c r="RF1" s="117"/>
      <c r="RG1" s="117"/>
      <c r="RH1" s="117"/>
      <c r="RI1" s="117"/>
      <c r="RJ1" s="117"/>
      <c r="RK1" s="117"/>
      <c r="RL1" s="117"/>
      <c r="RM1" s="117"/>
      <c r="RN1" s="117"/>
      <c r="RO1" s="117"/>
      <c r="RP1" s="117"/>
      <c r="RQ1" s="117"/>
      <c r="RR1" s="117"/>
      <c r="RS1" s="117"/>
      <c r="RT1" s="117"/>
      <c r="RU1" s="117"/>
      <c r="RV1" s="117"/>
      <c r="RW1" s="117"/>
      <c r="RX1" s="117"/>
      <c r="RY1" s="117"/>
      <c r="RZ1" s="117"/>
      <c r="SA1" s="117"/>
      <c r="SB1" s="117"/>
      <c r="SC1" s="117"/>
      <c r="SD1" s="117"/>
      <c r="SE1" s="117"/>
      <c r="SF1" s="117"/>
      <c r="SG1" s="117"/>
      <c r="SH1" s="117"/>
      <c r="SI1" s="117"/>
      <c r="SJ1" s="117"/>
      <c r="SK1" s="117"/>
      <c r="SL1" s="117"/>
      <c r="SM1" s="117"/>
      <c r="SN1" s="117"/>
      <c r="SO1" s="117"/>
      <c r="SP1" s="117"/>
      <c r="SQ1" s="117"/>
      <c r="SR1" s="117"/>
      <c r="SS1" s="117"/>
      <c r="ST1" s="117"/>
      <c r="SU1" s="117"/>
      <c r="SV1" s="117"/>
      <c r="SW1" s="117"/>
      <c r="SX1" s="117"/>
      <c r="SY1" s="117"/>
      <c r="SZ1" s="117"/>
      <c r="TA1" s="117"/>
      <c r="TB1" s="117"/>
      <c r="TC1" s="117"/>
      <c r="TD1" s="117"/>
      <c r="TE1" s="117"/>
      <c r="TF1" s="117"/>
      <c r="TG1" s="117"/>
      <c r="TH1" s="117"/>
      <c r="TI1" s="117"/>
      <c r="TJ1" s="117"/>
      <c r="TK1" s="117"/>
      <c r="TL1" s="117"/>
      <c r="TM1" s="117"/>
      <c r="TN1" s="117"/>
      <c r="TO1" s="117"/>
      <c r="TP1" s="117"/>
      <c r="TQ1" s="117"/>
      <c r="TR1" s="117"/>
      <c r="TS1" s="117"/>
      <c r="TT1" s="117"/>
      <c r="TU1" s="117"/>
      <c r="TV1" s="117"/>
      <c r="TW1" s="117"/>
      <c r="TX1" s="117"/>
      <c r="TY1" s="117"/>
      <c r="TZ1" s="117"/>
      <c r="UA1" s="117"/>
      <c r="UB1" s="117"/>
      <c r="UC1" s="117"/>
      <c r="UD1" s="117"/>
      <c r="UE1" s="117"/>
      <c r="UF1" s="117"/>
      <c r="UG1" s="117"/>
      <c r="UH1" s="117"/>
      <c r="UI1" s="117"/>
      <c r="UJ1" s="117"/>
      <c r="UK1" s="117"/>
      <c r="UL1" s="117"/>
      <c r="UM1" s="117"/>
      <c r="UN1" s="117"/>
      <c r="UO1" s="117"/>
      <c r="UP1" s="117"/>
      <c r="UQ1" s="117"/>
      <c r="UR1" s="117"/>
      <c r="US1" s="117"/>
      <c r="UT1" s="117"/>
      <c r="UU1" s="117"/>
      <c r="UV1" s="117"/>
      <c r="UW1" s="117"/>
      <c r="UX1" s="117"/>
      <c r="UY1" s="117"/>
      <c r="UZ1" s="117"/>
      <c r="VA1" s="117"/>
      <c r="VB1" s="117"/>
      <c r="VC1" s="117"/>
      <c r="VD1" s="117"/>
      <c r="VE1" s="117"/>
      <c r="VF1" s="117"/>
      <c r="VG1" s="117"/>
      <c r="VH1" s="117"/>
      <c r="VI1" s="117"/>
      <c r="VJ1" s="117"/>
      <c r="VK1" s="117"/>
      <c r="VL1" s="117"/>
      <c r="VM1" s="117"/>
      <c r="VN1" s="117"/>
      <c r="VO1" s="117"/>
      <c r="VP1" s="117"/>
      <c r="VQ1" s="117"/>
      <c r="VR1" s="117"/>
      <c r="VS1" s="117"/>
      <c r="VT1" s="117"/>
      <c r="VU1" s="117"/>
      <c r="VV1" s="117"/>
      <c r="VW1" s="117"/>
      <c r="VX1" s="117"/>
      <c r="VY1" s="117"/>
      <c r="VZ1" s="117"/>
      <c r="WA1" s="117"/>
      <c r="WB1" s="117"/>
      <c r="WC1" s="117"/>
      <c r="WD1" s="117"/>
      <c r="WE1" s="117"/>
      <c r="WF1" s="117"/>
      <c r="WG1" s="117"/>
      <c r="WH1" s="117"/>
      <c r="WI1" s="117"/>
      <c r="WJ1" s="117"/>
      <c r="WK1" s="117"/>
      <c r="WL1" s="117"/>
      <c r="WM1" s="117"/>
      <c r="WN1" s="117"/>
      <c r="WO1" s="117"/>
      <c r="WP1" s="117"/>
      <c r="WQ1" s="117"/>
      <c r="WR1" s="117"/>
      <c r="WS1" s="117"/>
      <c r="WT1" s="117"/>
      <c r="WU1" s="117"/>
      <c r="WV1" s="117"/>
      <c r="WW1" s="117"/>
      <c r="WX1" s="117"/>
      <c r="WY1" s="117"/>
      <c r="WZ1" s="117"/>
      <c r="XA1" s="117"/>
      <c r="XB1" s="117"/>
      <c r="XC1" s="117"/>
      <c r="XD1" s="117"/>
      <c r="XE1" s="117"/>
      <c r="XF1" s="117"/>
      <c r="XG1" s="117"/>
      <c r="XH1" s="117"/>
      <c r="XI1" s="117"/>
      <c r="XJ1" s="117"/>
      <c r="XK1" s="117"/>
      <c r="XL1" s="117"/>
      <c r="XM1" s="117"/>
      <c r="XN1" s="117"/>
      <c r="XO1" s="117"/>
      <c r="XP1" s="117"/>
      <c r="XQ1" s="117"/>
      <c r="XR1" s="117"/>
      <c r="XS1" s="117"/>
      <c r="XT1" s="117"/>
      <c r="XU1" s="117"/>
      <c r="XV1" s="117"/>
      <c r="XW1" s="117"/>
      <c r="XX1" s="117"/>
      <c r="XY1" s="117"/>
      <c r="XZ1" s="117"/>
      <c r="YA1" s="117"/>
      <c r="YB1" s="117"/>
      <c r="YC1" s="117"/>
      <c r="YD1" s="117"/>
      <c r="YE1" s="117"/>
      <c r="YF1" s="117"/>
      <c r="YG1" s="117"/>
      <c r="YH1" s="117"/>
      <c r="YI1" s="117"/>
      <c r="YJ1" s="117"/>
      <c r="YK1" s="117"/>
      <c r="YL1" s="117"/>
      <c r="YM1" s="117"/>
      <c r="YN1" s="117"/>
      <c r="YO1" s="117"/>
      <c r="YP1" s="117"/>
      <c r="YQ1" s="117"/>
      <c r="YR1" s="117"/>
      <c r="YS1" s="117"/>
      <c r="YT1" s="117"/>
      <c r="YU1" s="117"/>
      <c r="YV1" s="117"/>
      <c r="YW1" s="117"/>
      <c r="YX1" s="117"/>
      <c r="YY1" s="117"/>
      <c r="YZ1" s="117"/>
      <c r="ZA1" s="117"/>
      <c r="ZB1" s="117"/>
      <c r="ZC1" s="117"/>
      <c r="ZD1" s="117"/>
      <c r="ZE1" s="117"/>
      <c r="ZF1" s="117"/>
      <c r="ZG1" s="117"/>
      <c r="ZH1" s="117"/>
      <c r="ZI1" s="117"/>
      <c r="ZJ1" s="117"/>
      <c r="ZK1" s="117"/>
      <c r="ZL1" s="117"/>
      <c r="ZM1" s="117"/>
      <c r="ZN1" s="117"/>
      <c r="ZO1" s="117"/>
      <c r="ZP1" s="117"/>
      <c r="ZQ1" s="117"/>
      <c r="ZR1" s="117"/>
      <c r="ZS1" s="117"/>
      <c r="ZT1" s="117"/>
      <c r="ZU1" s="117"/>
      <c r="ZV1" s="117"/>
      <c r="ZW1" s="117"/>
      <c r="ZX1" s="117"/>
      <c r="ZY1" s="117"/>
      <c r="ZZ1" s="117"/>
      <c r="AAA1" s="117"/>
      <c r="AAB1" s="117"/>
      <c r="AAC1" s="117"/>
      <c r="AAD1" s="117"/>
      <c r="AAE1" s="117"/>
      <c r="AAF1" s="117"/>
      <c r="AAG1" s="117"/>
      <c r="AAH1" s="117"/>
      <c r="AAI1" s="117"/>
      <c r="AAJ1" s="117"/>
      <c r="AAK1" s="117"/>
      <c r="AAL1" s="117"/>
      <c r="AAM1" s="117"/>
      <c r="AAN1" s="117"/>
      <c r="AAO1" s="117"/>
      <c r="AAP1" s="117"/>
      <c r="AAQ1" s="117"/>
      <c r="AAR1" s="117"/>
      <c r="AAS1" s="117"/>
      <c r="AAT1" s="117"/>
      <c r="AAU1" s="117"/>
      <c r="AAV1" s="117"/>
      <c r="AAW1" s="117"/>
      <c r="AAX1" s="117"/>
      <c r="AAY1" s="117"/>
      <c r="AAZ1" s="117"/>
      <c r="ABA1" s="117"/>
      <c r="ABB1" s="117"/>
      <c r="ABC1" s="117"/>
      <c r="ABD1" s="117"/>
      <c r="ABE1" s="117"/>
      <c r="ABF1" s="117"/>
      <c r="ABG1" s="117"/>
      <c r="ABH1" s="117"/>
      <c r="ABI1" s="117"/>
      <c r="ABJ1" s="117"/>
      <c r="ABK1" s="117"/>
      <c r="ABL1" s="117"/>
      <c r="ABM1" s="117"/>
      <c r="ABN1" s="117"/>
      <c r="ABO1" s="117"/>
      <c r="ABP1" s="117"/>
      <c r="ABQ1" s="117"/>
      <c r="ABR1" s="117"/>
      <c r="ABS1" s="117"/>
      <c r="ABT1" s="117"/>
      <c r="ABU1" s="117"/>
      <c r="ABV1" s="117"/>
      <c r="ABW1" s="117"/>
      <c r="ABX1" s="117"/>
      <c r="ABY1" s="117"/>
      <c r="ABZ1" s="117"/>
      <c r="ACA1" s="117"/>
      <c r="ACB1" s="117"/>
      <c r="ACC1" s="117"/>
      <c r="ACD1" s="117"/>
      <c r="ACE1" s="117"/>
      <c r="ACF1" s="117"/>
      <c r="ACG1" s="117"/>
      <c r="ACH1" s="117"/>
      <c r="ACI1" s="117"/>
      <c r="ACJ1" s="117"/>
      <c r="ACK1" s="117"/>
      <c r="ACL1" s="117"/>
      <c r="ACM1" s="117"/>
      <c r="ACN1" s="117"/>
      <c r="ACO1" s="117"/>
      <c r="ACP1" s="117"/>
      <c r="ACQ1" s="117"/>
      <c r="ACR1" s="117"/>
      <c r="ACS1" s="117"/>
      <c r="ACT1" s="117"/>
      <c r="ACU1" s="117"/>
      <c r="ACV1" s="117"/>
      <c r="ACW1" s="117"/>
      <c r="ACX1" s="117"/>
      <c r="ACY1" s="117"/>
      <c r="ACZ1" s="117"/>
      <c r="ADA1" s="117"/>
      <c r="ADB1" s="117"/>
      <c r="ADC1" s="117"/>
      <c r="ADD1" s="117"/>
      <c r="ADE1" s="117"/>
      <c r="ADF1" s="117"/>
      <c r="ADG1" s="117"/>
      <c r="ADH1" s="117"/>
      <c r="ADI1" s="117"/>
      <c r="ADJ1" s="117"/>
      <c r="ADK1" s="117"/>
      <c r="ADL1" s="117"/>
      <c r="ADM1" s="117"/>
      <c r="ADN1" s="117"/>
      <c r="ADO1" s="117"/>
      <c r="ADP1" s="117"/>
      <c r="ADQ1" s="117"/>
      <c r="ADR1" s="117"/>
      <c r="ADS1" s="117"/>
      <c r="ADT1" s="117"/>
      <c r="ADU1" s="117"/>
      <c r="ADV1" s="117"/>
      <c r="ADW1" s="117"/>
      <c r="ADX1" s="117"/>
      <c r="ADY1" s="117"/>
      <c r="ADZ1" s="117"/>
      <c r="AEA1" s="117"/>
      <c r="AEB1" s="117"/>
      <c r="AEC1" s="117"/>
      <c r="AED1" s="117"/>
      <c r="AEE1" s="117"/>
      <c r="AEF1" s="117"/>
      <c r="AEG1" s="117"/>
      <c r="AEH1" s="117"/>
      <c r="AEI1" s="117"/>
      <c r="AEJ1" s="117"/>
      <c r="AEK1" s="117"/>
      <c r="AEL1" s="117"/>
      <c r="AEM1" s="117"/>
      <c r="AEN1" s="117"/>
      <c r="AEO1" s="117"/>
      <c r="AEP1" s="117"/>
      <c r="AEQ1" s="117"/>
      <c r="AER1" s="117"/>
      <c r="AES1" s="117"/>
      <c r="AET1" s="117"/>
      <c r="AEU1" s="117"/>
      <c r="AEV1" s="117"/>
      <c r="AEW1" s="117"/>
      <c r="AEX1" s="117"/>
      <c r="AEY1" s="117"/>
      <c r="AEZ1" s="117"/>
      <c r="AFA1" s="117"/>
      <c r="AFB1" s="117"/>
      <c r="AFC1" s="117"/>
      <c r="AFD1" s="117"/>
      <c r="AFE1" s="117"/>
      <c r="AFF1" s="117"/>
      <c r="AFG1" s="117"/>
      <c r="AFH1" s="117"/>
      <c r="AFI1" s="117"/>
      <c r="AFJ1" s="117"/>
      <c r="AFK1" s="117"/>
      <c r="AFL1" s="117"/>
      <c r="AFM1" s="117"/>
      <c r="AFN1" s="117"/>
      <c r="AFO1" s="117"/>
      <c r="AFP1" s="117"/>
      <c r="AFQ1" s="117"/>
      <c r="AFR1" s="117"/>
      <c r="AFS1" s="117"/>
      <c r="AFT1" s="117"/>
      <c r="AFU1" s="117"/>
      <c r="AFV1" s="117"/>
      <c r="AFW1" s="117"/>
      <c r="AFX1" s="117"/>
      <c r="AFY1" s="117"/>
      <c r="AFZ1" s="117"/>
      <c r="AGA1" s="117"/>
      <c r="AGB1" s="117"/>
      <c r="AGC1" s="117"/>
      <c r="AGD1" s="117"/>
      <c r="AGE1" s="117"/>
      <c r="AGF1" s="117"/>
      <c r="AGG1" s="117"/>
      <c r="AGH1" s="117"/>
      <c r="AGI1" s="117"/>
      <c r="AGJ1" s="117"/>
      <c r="AGK1" s="117"/>
      <c r="AGL1" s="117"/>
      <c r="AGM1" s="117"/>
      <c r="AGN1" s="117"/>
      <c r="AGO1" s="117"/>
      <c r="AGP1" s="117"/>
      <c r="AGQ1" s="117"/>
      <c r="AGR1" s="117"/>
      <c r="AGS1" s="117"/>
      <c r="AGT1" s="117"/>
      <c r="AGU1" s="117"/>
      <c r="AGV1" s="117"/>
      <c r="AGW1" s="117"/>
      <c r="AGX1" s="117"/>
      <c r="AGY1" s="117"/>
      <c r="AGZ1" s="117"/>
      <c r="AHA1" s="117"/>
      <c r="AHB1" s="117"/>
      <c r="AHC1" s="117"/>
      <c r="AHD1" s="117"/>
      <c r="AHE1" s="117"/>
      <c r="AHF1" s="117"/>
      <c r="AHG1" s="117"/>
      <c r="AHH1" s="117"/>
      <c r="AHI1" s="117"/>
      <c r="AHJ1" s="117"/>
      <c r="AHK1" s="117"/>
      <c r="AHL1" s="117"/>
      <c r="AHM1" s="117"/>
      <c r="AHN1" s="117"/>
      <c r="AHO1" s="117"/>
      <c r="AHP1" s="117"/>
      <c r="AHQ1" s="117"/>
      <c r="AHR1" s="117"/>
      <c r="AHS1" s="117"/>
      <c r="AHT1" s="117"/>
      <c r="AHU1" s="117"/>
      <c r="AHV1" s="117"/>
      <c r="AHW1" s="117"/>
      <c r="AHX1" s="117"/>
      <c r="AHY1" s="117"/>
      <c r="AHZ1" s="117"/>
      <c r="AIA1" s="117"/>
      <c r="AIB1" s="117"/>
      <c r="AIC1" s="117"/>
      <c r="AID1" s="117"/>
      <c r="AIE1" s="117"/>
      <c r="AIF1" s="117"/>
      <c r="AIG1" s="117"/>
      <c r="AIH1" s="117"/>
      <c r="AII1" s="117"/>
      <c r="AIJ1" s="117"/>
      <c r="AIK1" s="117"/>
      <c r="AIL1" s="117"/>
      <c r="AIM1" s="117"/>
      <c r="AIN1" s="117"/>
      <c r="AIO1" s="117"/>
      <c r="AIP1" s="117"/>
      <c r="AIQ1" s="117"/>
      <c r="AIR1" s="117"/>
      <c r="AIS1" s="117"/>
      <c r="AIT1" s="117"/>
      <c r="AIU1" s="117"/>
      <c r="AIV1" s="117"/>
      <c r="AIW1" s="117"/>
      <c r="AIX1" s="117"/>
      <c r="AIY1" s="117"/>
      <c r="AIZ1" s="117"/>
      <c r="AJA1" s="117"/>
      <c r="AJB1" s="117"/>
      <c r="AJC1" s="117"/>
      <c r="AJD1" s="117"/>
      <c r="AJE1" s="117"/>
      <c r="AJF1" s="117"/>
      <c r="AJG1" s="117"/>
      <c r="AJH1" s="117"/>
      <c r="AJI1" s="117"/>
      <c r="AJJ1" s="117"/>
      <c r="AJK1" s="117"/>
      <c r="AJL1" s="117"/>
      <c r="AJM1" s="117"/>
      <c r="AJN1" s="117"/>
      <c r="AJO1" s="117"/>
      <c r="AJP1" s="117"/>
      <c r="AJQ1" s="117"/>
      <c r="AJR1" s="117"/>
      <c r="AJS1" s="117"/>
      <c r="AJT1" s="117"/>
      <c r="AJU1" s="117"/>
      <c r="AJV1" s="117"/>
      <c r="AJW1" s="117"/>
      <c r="AJX1" s="117"/>
      <c r="AJY1" s="117"/>
      <c r="AJZ1" s="117"/>
      <c r="AKA1" s="117"/>
      <c r="AKB1" s="117"/>
      <c r="AKC1" s="117"/>
      <c r="AKD1" s="117"/>
      <c r="AKE1" s="117"/>
      <c r="AKF1" s="117"/>
      <c r="AKG1" s="117"/>
      <c r="AKH1" s="117"/>
      <c r="AKI1" s="117"/>
      <c r="AKJ1" s="117"/>
      <c r="AKK1" s="117"/>
      <c r="AKL1" s="117"/>
      <c r="AKM1" s="117"/>
      <c r="AKN1" s="117"/>
      <c r="AKO1" s="117"/>
      <c r="AKP1" s="117"/>
      <c r="AKQ1" s="117"/>
      <c r="AKR1" s="117"/>
      <c r="AKS1" s="117"/>
      <c r="AKT1" s="117"/>
      <c r="AKU1" s="117"/>
      <c r="AKV1" s="117"/>
      <c r="AKW1" s="117"/>
      <c r="AKX1" s="117"/>
      <c r="AKY1" s="117"/>
      <c r="AKZ1" s="117"/>
      <c r="ALA1" s="117"/>
      <c r="ALB1" s="117"/>
      <c r="ALC1" s="117"/>
      <c r="ALD1" s="117"/>
      <c r="ALE1" s="117"/>
      <c r="ALF1" s="117"/>
      <c r="ALG1" s="117"/>
      <c r="ALH1" s="117"/>
      <c r="ALI1" s="117"/>
      <c r="ALJ1" s="117"/>
      <c r="ALK1" s="117"/>
      <c r="ALL1" s="117"/>
      <c r="ALM1" s="117"/>
      <c r="ALN1" s="117"/>
      <c r="ALO1" s="117"/>
      <c r="ALP1" s="117"/>
      <c r="ALQ1" s="117"/>
      <c r="ALR1" s="117"/>
      <c r="ALS1" s="117"/>
      <c r="ALT1" s="117"/>
      <c r="ALU1" s="117"/>
      <c r="ALV1" s="117"/>
      <c r="ALW1" s="117"/>
      <c r="ALX1" s="117"/>
      <c r="ALY1" s="117"/>
      <c r="ALZ1" s="117"/>
      <c r="AMA1" s="117"/>
      <c r="AMB1" s="117"/>
      <c r="AMC1" s="117"/>
      <c r="AMD1" s="117"/>
      <c r="AME1" s="117"/>
      <c r="AMF1" s="117"/>
      <c r="AMG1" s="117"/>
      <c r="AMH1" s="117"/>
      <c r="AMI1" s="117"/>
      <c r="AMJ1" s="117"/>
    </row>
    <row r="2" spans="1:1024" s="4" customFormat="1" ht="60" customHeight="1" x14ac:dyDescent="0.2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1024" ht="12.75" customHeight="1" x14ac:dyDescent="0.2">
      <c r="A3" s="5" t="s">
        <v>8</v>
      </c>
      <c r="B3" s="5" t="s">
        <v>9</v>
      </c>
      <c r="C3" s="5" t="s">
        <v>10</v>
      </c>
      <c r="D3" s="6">
        <v>0.80210000000000004</v>
      </c>
      <c r="E3" s="7">
        <f t="shared" ref="E3" si="0">$D3*0.25*15000</f>
        <v>3007.875</v>
      </c>
      <c r="F3" s="7">
        <f t="shared" ref="F3" si="1">$D3*0.3*15000</f>
        <v>3609.4500000000003</v>
      </c>
      <c r="G3" s="7">
        <f t="shared" ref="G3" si="2">$D3*0.5*15000</f>
        <v>6015.75</v>
      </c>
      <c r="H3" s="7">
        <f t="shared" ref="H3" si="3">$D3*0.6*15000</f>
        <v>7218.9000000000005</v>
      </c>
    </row>
    <row r="4" spans="1:1024" ht="12.75" customHeight="1" x14ac:dyDescent="0.2">
      <c r="A4" s="5" t="s">
        <v>11</v>
      </c>
      <c r="B4" s="5" t="s">
        <v>12</v>
      </c>
      <c r="C4" s="5" t="s">
        <v>13</v>
      </c>
      <c r="D4" s="6">
        <v>0.7026</v>
      </c>
      <c r="E4" s="7">
        <v>2634.75</v>
      </c>
      <c r="F4" s="7">
        <v>3161.7</v>
      </c>
      <c r="G4" s="7">
        <v>5269.5</v>
      </c>
      <c r="H4" s="7">
        <v>6323.4</v>
      </c>
    </row>
    <row r="5" spans="1:1024" ht="12.75" customHeight="1" x14ac:dyDescent="0.2">
      <c r="A5" s="5" t="s">
        <v>14</v>
      </c>
      <c r="B5" s="5" t="s">
        <v>15</v>
      </c>
      <c r="C5" s="5" t="s">
        <v>16</v>
      </c>
      <c r="D5" s="6">
        <v>0.58919999999999995</v>
      </c>
      <c r="E5" s="7">
        <v>2209.5</v>
      </c>
      <c r="F5" s="7">
        <v>2651.3999999999996</v>
      </c>
      <c r="G5" s="7">
        <v>4419</v>
      </c>
      <c r="H5" s="7">
        <v>5302.7999999999993</v>
      </c>
    </row>
    <row r="6" spans="1:1024" ht="12.75" customHeight="1" x14ac:dyDescent="0.2">
      <c r="A6" s="5" t="s">
        <v>17</v>
      </c>
      <c r="B6" s="5" t="s">
        <v>18</v>
      </c>
      <c r="C6" s="5" t="s">
        <v>19</v>
      </c>
      <c r="D6" s="6">
        <v>0.72760000000000002</v>
      </c>
      <c r="E6" s="7">
        <v>2728.5</v>
      </c>
      <c r="F6" s="7">
        <v>3274.2</v>
      </c>
      <c r="G6" s="7">
        <v>5457</v>
      </c>
      <c r="H6" s="7">
        <v>6548.4</v>
      </c>
    </row>
    <row r="7" spans="1:1024" ht="12.75" customHeight="1" x14ac:dyDescent="0.2">
      <c r="A7" s="5" t="s">
        <v>20</v>
      </c>
      <c r="B7" s="5" t="s">
        <v>21</v>
      </c>
      <c r="C7" s="5" t="s">
        <v>16</v>
      </c>
      <c r="D7" s="6">
        <v>0.65649999999999997</v>
      </c>
      <c r="E7" s="7">
        <v>2461.875</v>
      </c>
      <c r="F7" s="7">
        <v>2954.25</v>
      </c>
      <c r="G7" s="7">
        <v>4923.75</v>
      </c>
      <c r="H7" s="7">
        <v>5908.5</v>
      </c>
    </row>
    <row r="8" spans="1:1024" ht="12.75" customHeight="1" x14ac:dyDescent="0.2">
      <c r="A8" s="5" t="s">
        <v>20</v>
      </c>
      <c r="B8" s="5" t="s">
        <v>22</v>
      </c>
      <c r="C8" s="5" t="s">
        <v>13</v>
      </c>
      <c r="D8" s="6">
        <v>0.78269999999999995</v>
      </c>
      <c r="E8" s="7">
        <v>2935.125</v>
      </c>
      <c r="F8" s="7">
        <v>3522.1499999999996</v>
      </c>
      <c r="G8" s="7">
        <v>5870.25</v>
      </c>
      <c r="H8" s="7">
        <v>7044.2999999999993</v>
      </c>
    </row>
    <row r="9" spans="1:1024" ht="12.75" customHeight="1" x14ac:dyDescent="0.2">
      <c r="A9" s="5" t="s">
        <v>23</v>
      </c>
      <c r="B9" s="5" t="s">
        <v>24</v>
      </c>
      <c r="C9" s="5" t="s">
        <v>25</v>
      </c>
      <c r="D9" s="6">
        <v>0.65269999999999995</v>
      </c>
      <c r="E9" s="7">
        <v>2447.625</v>
      </c>
      <c r="F9" s="7">
        <v>2937.1499999999996</v>
      </c>
      <c r="G9" s="7">
        <v>4895.25</v>
      </c>
      <c r="H9" s="7">
        <v>5874.2999999999993</v>
      </c>
    </row>
    <row r="10" spans="1:1024" ht="12.75" customHeight="1" x14ac:dyDescent="0.2">
      <c r="A10" s="5" t="s">
        <v>26</v>
      </c>
      <c r="B10" s="5" t="s">
        <v>27</v>
      </c>
      <c r="C10" s="5" t="s">
        <v>28</v>
      </c>
      <c r="D10" s="6">
        <v>0.65480000000000005</v>
      </c>
      <c r="E10" s="7">
        <v>2455.5</v>
      </c>
      <c r="F10" s="7">
        <v>2946.6</v>
      </c>
      <c r="G10" s="7">
        <v>4911</v>
      </c>
      <c r="H10" s="7">
        <v>5893.2</v>
      </c>
    </row>
    <row r="11" spans="1:1024" ht="12.75" customHeight="1" x14ac:dyDescent="0.2">
      <c r="A11" s="5" t="s">
        <v>29</v>
      </c>
      <c r="B11" s="5" t="s">
        <v>30</v>
      </c>
      <c r="C11" s="5" t="s">
        <v>16</v>
      </c>
      <c r="D11" s="6">
        <v>0.73040000000000005</v>
      </c>
      <c r="E11" s="7">
        <v>2739</v>
      </c>
      <c r="F11" s="7">
        <v>3286.8</v>
      </c>
      <c r="G11" s="7">
        <v>5478</v>
      </c>
      <c r="H11" s="7">
        <v>6573.6</v>
      </c>
    </row>
    <row r="12" spans="1:1024" ht="12.75" customHeight="1" x14ac:dyDescent="0.2">
      <c r="A12" s="5" t="s">
        <v>31</v>
      </c>
      <c r="B12" s="5" t="s">
        <v>32</v>
      </c>
      <c r="C12" s="5" t="s">
        <v>33</v>
      </c>
      <c r="D12" s="6">
        <v>0.67859999999999998</v>
      </c>
      <c r="E12" s="7">
        <v>2544.75</v>
      </c>
      <c r="F12" s="7">
        <v>3053.7</v>
      </c>
      <c r="G12" s="7">
        <v>5089.5</v>
      </c>
      <c r="H12" s="7">
        <v>6107.4</v>
      </c>
    </row>
    <row r="13" spans="1:1024" ht="12.75" customHeight="1" x14ac:dyDescent="0.2">
      <c r="A13" s="5" t="s">
        <v>31</v>
      </c>
      <c r="B13" s="5" t="s">
        <v>34</v>
      </c>
      <c r="C13" s="5" t="s">
        <v>16</v>
      </c>
      <c r="D13" s="6">
        <v>0.62039999999999995</v>
      </c>
      <c r="E13" s="7">
        <v>2326.5</v>
      </c>
      <c r="F13" s="7">
        <v>2791.7999999999997</v>
      </c>
      <c r="G13" s="7">
        <v>4653</v>
      </c>
      <c r="H13" s="7">
        <v>5583.5999999999995</v>
      </c>
    </row>
    <row r="14" spans="1:1024" ht="12.75" customHeight="1" x14ac:dyDescent="0.2">
      <c r="A14" s="5" t="s">
        <v>35</v>
      </c>
      <c r="B14" s="5" t="s">
        <v>36</v>
      </c>
      <c r="C14" s="5" t="s">
        <v>37</v>
      </c>
      <c r="D14" s="6">
        <v>0.72709999999999997</v>
      </c>
      <c r="E14" s="7">
        <v>2726.625</v>
      </c>
      <c r="F14" s="7">
        <v>3271.95</v>
      </c>
      <c r="G14" s="7">
        <v>5453.25</v>
      </c>
      <c r="H14" s="7">
        <v>6543.9</v>
      </c>
    </row>
    <row r="15" spans="1:1024" ht="12.75" customHeight="1" x14ac:dyDescent="0.2">
      <c r="A15" s="9" t="s">
        <v>38</v>
      </c>
      <c r="B15" s="9" t="s">
        <v>39</v>
      </c>
      <c r="C15" s="9" t="s">
        <v>13</v>
      </c>
      <c r="D15" s="10">
        <v>0.70709999999999995</v>
      </c>
      <c r="E15" s="7">
        <v>2651.625</v>
      </c>
      <c r="F15" s="7">
        <v>3181.95</v>
      </c>
      <c r="G15" s="7">
        <v>5303.25</v>
      </c>
      <c r="H15" s="7">
        <v>6363.9</v>
      </c>
    </row>
    <row r="16" spans="1:1024" ht="12.75" customHeight="1" x14ac:dyDescent="0.2">
      <c r="A16" s="5" t="s">
        <v>40</v>
      </c>
      <c r="B16" s="5" t="s">
        <v>41</v>
      </c>
      <c r="C16" s="5" t="s">
        <v>42</v>
      </c>
      <c r="D16" s="6">
        <v>0.75249999999999995</v>
      </c>
      <c r="E16" s="7">
        <v>2821.875</v>
      </c>
      <c r="F16" s="7">
        <v>3386.2499999999995</v>
      </c>
      <c r="G16" s="7">
        <v>5643.75</v>
      </c>
      <c r="H16" s="7">
        <v>6772.4999999999991</v>
      </c>
    </row>
    <row r="17" spans="1:8" ht="12.75" customHeight="1" x14ac:dyDescent="0.2">
      <c r="A17" s="5" t="s">
        <v>43</v>
      </c>
      <c r="B17" s="5" t="s">
        <v>44</v>
      </c>
      <c r="C17" s="5" t="s">
        <v>13</v>
      </c>
      <c r="D17" s="6">
        <v>0.61580000000000001</v>
      </c>
      <c r="E17" s="7">
        <v>2309.25</v>
      </c>
      <c r="F17" s="7">
        <v>2771.1</v>
      </c>
      <c r="G17" s="7">
        <v>4618.5</v>
      </c>
      <c r="H17" s="7">
        <v>5542.2</v>
      </c>
    </row>
  </sheetData>
  <mergeCells count="1">
    <mergeCell ref="A1:H1"/>
  </mergeCells>
  <printOptions horizontalCentered="1"/>
  <pageMargins left="0.39370078740157483" right="0.39370078740157483" top="0.98425196850393704" bottom="0.78740157480314965" header="0.59055118110236227" footer="0.51181102362204722"/>
  <pageSetup paperSize="9" scale="75" firstPageNumber="0" pageOrder="overThenDown" orientation="portrait" r:id="rId1"/>
  <headerFooter>
    <oddHeader>&amp;C&amp;"Euphemia,Normale"&amp;12FRINGE BENEFIT 2024
AUTOCARAVAN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80FE-635C-4F18-BAB2-CF9404BAE463}">
  <sheetPr>
    <tabColor theme="9" tint="0.79998168889431442"/>
  </sheetPr>
  <dimension ref="A1:H164"/>
  <sheetViews>
    <sheetView showGridLines="0" workbookViewId="0">
      <selection activeCell="B37" sqref="B37"/>
    </sheetView>
  </sheetViews>
  <sheetFormatPr defaultRowHeight="12.75" x14ac:dyDescent="0.2"/>
  <cols>
    <col min="1" max="1" width="15.7109375" customWidth="1"/>
    <col min="2" max="2" width="43.7109375" customWidth="1"/>
    <col min="3" max="3" width="20.7109375" customWidth="1"/>
    <col min="4" max="8" width="10.7109375" customWidth="1"/>
  </cols>
  <sheetData>
    <row r="1" spans="1:8" s="108" customFormat="1" ht="18.75" thickBot="1" x14ac:dyDescent="0.4">
      <c r="A1" s="107" t="s">
        <v>4942</v>
      </c>
      <c r="B1" s="123"/>
      <c r="C1" s="123"/>
      <c r="D1" s="123"/>
      <c r="E1" s="123"/>
      <c r="F1" s="123"/>
      <c r="G1" s="123"/>
      <c r="H1" s="124"/>
    </row>
    <row r="2" spans="1:8" ht="60" x14ac:dyDescent="0.2">
      <c r="A2" s="20" t="s">
        <v>0</v>
      </c>
      <c r="B2" s="20" t="s">
        <v>1</v>
      </c>
      <c r="C2" s="20" t="s">
        <v>2</v>
      </c>
      <c r="D2" s="21" t="s">
        <v>3</v>
      </c>
      <c r="E2" s="22" t="s">
        <v>4</v>
      </c>
      <c r="F2" s="22" t="s">
        <v>5</v>
      </c>
      <c r="G2" s="22" t="s">
        <v>6</v>
      </c>
      <c r="H2" s="22" t="s">
        <v>7</v>
      </c>
    </row>
    <row r="3" spans="1:8" x14ac:dyDescent="0.2">
      <c r="A3" s="23" t="s">
        <v>51</v>
      </c>
      <c r="B3" s="24" t="s">
        <v>478</v>
      </c>
      <c r="C3" s="24" t="s">
        <v>206</v>
      </c>
      <c r="D3" s="25">
        <v>0.68389999999999995</v>
      </c>
      <c r="E3" s="26">
        <v>2564.625</v>
      </c>
      <c r="F3" s="26">
        <v>3077.5499999999997</v>
      </c>
      <c r="G3" s="26">
        <v>5129.25</v>
      </c>
      <c r="H3" s="26">
        <v>6155.0999999999995</v>
      </c>
    </row>
    <row r="4" spans="1:8" x14ac:dyDescent="0.2">
      <c r="A4" s="23" t="s">
        <v>51</v>
      </c>
      <c r="B4" s="24" t="s">
        <v>479</v>
      </c>
      <c r="C4" s="24" t="s">
        <v>480</v>
      </c>
      <c r="D4" s="25">
        <v>0.75829999999999997</v>
      </c>
      <c r="E4" s="26">
        <v>2843.625</v>
      </c>
      <c r="F4" s="26">
        <v>3412.3499999999995</v>
      </c>
      <c r="G4" s="26">
        <v>5687.25</v>
      </c>
      <c r="H4" s="26">
        <v>6824.6999999999989</v>
      </c>
    </row>
    <row r="5" spans="1:8" x14ac:dyDescent="0.2">
      <c r="A5" s="23" t="s">
        <v>51</v>
      </c>
      <c r="B5" s="24" t="s">
        <v>481</v>
      </c>
      <c r="C5" s="24" t="s">
        <v>206</v>
      </c>
      <c r="D5" s="25">
        <v>0.72109999999999996</v>
      </c>
      <c r="E5" s="26">
        <v>2704.125</v>
      </c>
      <c r="F5" s="26">
        <v>3244.95</v>
      </c>
      <c r="G5" s="26">
        <v>5408.25</v>
      </c>
      <c r="H5" s="26">
        <v>6489.9</v>
      </c>
    </row>
    <row r="6" spans="1:8" x14ac:dyDescent="0.2">
      <c r="A6" s="23" t="s">
        <v>51</v>
      </c>
      <c r="B6" s="24" t="s">
        <v>482</v>
      </c>
      <c r="C6" s="24" t="s">
        <v>483</v>
      </c>
      <c r="D6" s="25">
        <v>0.82950000000000002</v>
      </c>
      <c r="E6" s="26">
        <v>3110.625</v>
      </c>
      <c r="F6" s="26">
        <v>3732.75</v>
      </c>
      <c r="G6" s="26">
        <v>6221.25</v>
      </c>
      <c r="H6" s="26">
        <v>7465.5</v>
      </c>
    </row>
    <row r="7" spans="1:8" x14ac:dyDescent="0.2">
      <c r="A7" s="23" t="s">
        <v>51</v>
      </c>
      <c r="B7" s="24" t="s">
        <v>484</v>
      </c>
      <c r="C7" s="24" t="s">
        <v>156</v>
      </c>
      <c r="D7" s="25">
        <v>0.56399999999999995</v>
      </c>
      <c r="E7" s="26">
        <v>2115</v>
      </c>
      <c r="F7" s="26">
        <v>2538</v>
      </c>
      <c r="G7" s="26">
        <v>4230</v>
      </c>
      <c r="H7" s="26">
        <v>5076</v>
      </c>
    </row>
    <row r="8" spans="1:8" x14ac:dyDescent="0.2">
      <c r="A8" s="23" t="s">
        <v>63</v>
      </c>
      <c r="B8" s="24" t="s">
        <v>485</v>
      </c>
      <c r="C8" s="24" t="s">
        <v>486</v>
      </c>
      <c r="D8" s="25">
        <v>0.50619999999999998</v>
      </c>
      <c r="E8" s="26">
        <v>1898.25</v>
      </c>
      <c r="F8" s="26">
        <v>2277.9</v>
      </c>
      <c r="G8" s="26">
        <v>3796.5</v>
      </c>
      <c r="H8" s="26">
        <v>4555.8</v>
      </c>
    </row>
    <row r="9" spans="1:8" x14ac:dyDescent="0.2">
      <c r="A9" s="23" t="s">
        <v>63</v>
      </c>
      <c r="B9" s="24" t="s">
        <v>487</v>
      </c>
      <c r="C9" s="24" t="s">
        <v>486</v>
      </c>
      <c r="D9" s="25">
        <v>0.52490000000000003</v>
      </c>
      <c r="E9" s="26">
        <v>1968.3750000000002</v>
      </c>
      <c r="F9" s="26">
        <v>2362.0500000000002</v>
      </c>
      <c r="G9" s="26">
        <v>3936.7500000000005</v>
      </c>
      <c r="H9" s="26">
        <v>4724.1000000000004</v>
      </c>
    </row>
    <row r="10" spans="1:8" x14ac:dyDescent="0.2">
      <c r="A10" s="23" t="s">
        <v>63</v>
      </c>
      <c r="B10" s="24" t="s">
        <v>488</v>
      </c>
      <c r="C10" s="24" t="s">
        <v>489</v>
      </c>
      <c r="D10" s="25">
        <v>0.53800000000000003</v>
      </c>
      <c r="E10" s="26">
        <v>2017.5000000000002</v>
      </c>
      <c r="F10" s="26">
        <v>2421.0000000000005</v>
      </c>
      <c r="G10" s="26">
        <v>4035.0000000000005</v>
      </c>
      <c r="H10" s="26">
        <v>4842.0000000000009</v>
      </c>
    </row>
    <row r="11" spans="1:8" x14ac:dyDescent="0.2">
      <c r="A11" s="23" t="s">
        <v>63</v>
      </c>
      <c r="B11" s="24" t="s">
        <v>490</v>
      </c>
      <c r="C11" s="24" t="s">
        <v>489</v>
      </c>
      <c r="D11" s="25">
        <v>0.55669999999999997</v>
      </c>
      <c r="E11" s="26">
        <v>2087.625</v>
      </c>
      <c r="F11" s="26">
        <v>2505.15</v>
      </c>
      <c r="G11" s="26">
        <v>4175.25</v>
      </c>
      <c r="H11" s="26">
        <v>5010.3</v>
      </c>
    </row>
    <row r="12" spans="1:8" x14ac:dyDescent="0.2">
      <c r="A12" s="23" t="s">
        <v>63</v>
      </c>
      <c r="B12" s="24" t="s">
        <v>491</v>
      </c>
      <c r="C12" s="24" t="s">
        <v>492</v>
      </c>
      <c r="D12" s="25">
        <v>0.64759999999999995</v>
      </c>
      <c r="E12" s="26">
        <v>2428.5</v>
      </c>
      <c r="F12" s="26">
        <v>2914.2</v>
      </c>
      <c r="G12" s="26">
        <v>4857</v>
      </c>
      <c r="H12" s="26">
        <v>5828.4</v>
      </c>
    </row>
    <row r="13" spans="1:8" x14ac:dyDescent="0.2">
      <c r="A13" s="23" t="s">
        <v>63</v>
      </c>
      <c r="B13" s="24" t="s">
        <v>493</v>
      </c>
      <c r="C13" s="24" t="s">
        <v>191</v>
      </c>
      <c r="D13" s="25">
        <v>0.49609999999999999</v>
      </c>
      <c r="E13" s="26">
        <v>1860.375</v>
      </c>
      <c r="F13" s="26">
        <v>2232.4499999999998</v>
      </c>
      <c r="G13" s="26">
        <v>3720.75</v>
      </c>
      <c r="H13" s="26">
        <v>4464.8999999999996</v>
      </c>
    </row>
    <row r="14" spans="1:8" x14ac:dyDescent="0.2">
      <c r="A14" s="23" t="s">
        <v>63</v>
      </c>
      <c r="B14" s="24" t="s">
        <v>494</v>
      </c>
      <c r="C14" s="24" t="s">
        <v>486</v>
      </c>
      <c r="D14" s="25">
        <v>0.51600000000000001</v>
      </c>
      <c r="E14" s="26">
        <v>1935</v>
      </c>
      <c r="F14" s="26">
        <v>2322</v>
      </c>
      <c r="G14" s="26">
        <v>3870</v>
      </c>
      <c r="H14" s="26">
        <v>4644</v>
      </c>
    </row>
    <row r="15" spans="1:8" x14ac:dyDescent="0.2">
      <c r="A15" s="23" t="s">
        <v>63</v>
      </c>
      <c r="B15" s="24" t="s">
        <v>495</v>
      </c>
      <c r="C15" s="24" t="s">
        <v>70</v>
      </c>
      <c r="D15" s="25">
        <v>0.52800000000000002</v>
      </c>
      <c r="E15" s="26">
        <v>1980</v>
      </c>
      <c r="F15" s="26">
        <v>2376</v>
      </c>
      <c r="G15" s="26">
        <v>3960</v>
      </c>
      <c r="H15" s="26">
        <v>4752</v>
      </c>
    </row>
    <row r="16" spans="1:8" x14ac:dyDescent="0.2">
      <c r="A16" s="23" t="s">
        <v>63</v>
      </c>
      <c r="B16" s="24" t="s">
        <v>496</v>
      </c>
      <c r="C16" s="24" t="s">
        <v>70</v>
      </c>
      <c r="D16" s="25">
        <v>0.54779999999999995</v>
      </c>
      <c r="E16" s="26">
        <v>2054.25</v>
      </c>
      <c r="F16" s="26">
        <v>2465.1</v>
      </c>
      <c r="G16" s="26">
        <v>4108.5</v>
      </c>
      <c r="H16" s="26">
        <v>4930.2</v>
      </c>
    </row>
    <row r="17" spans="1:8" x14ac:dyDescent="0.2">
      <c r="A17" s="23" t="s">
        <v>63</v>
      </c>
      <c r="B17" s="24" t="s">
        <v>497</v>
      </c>
      <c r="C17" s="24" t="s">
        <v>238</v>
      </c>
      <c r="D17" s="25">
        <v>0.63890000000000002</v>
      </c>
      <c r="E17" s="26">
        <v>2395.875</v>
      </c>
      <c r="F17" s="26">
        <v>2875.05</v>
      </c>
      <c r="G17" s="26">
        <v>4791.75</v>
      </c>
      <c r="H17" s="26">
        <v>5750.1</v>
      </c>
    </row>
    <row r="18" spans="1:8" x14ac:dyDescent="0.2">
      <c r="A18" s="23" t="s">
        <v>63</v>
      </c>
      <c r="B18" s="24" t="s">
        <v>498</v>
      </c>
      <c r="C18" s="24" t="s">
        <v>191</v>
      </c>
      <c r="D18" s="25">
        <v>0.53700000000000003</v>
      </c>
      <c r="E18" s="26">
        <v>2013.7500000000002</v>
      </c>
      <c r="F18" s="26">
        <v>2416.5</v>
      </c>
      <c r="G18" s="26">
        <v>4027.5000000000005</v>
      </c>
      <c r="H18" s="26">
        <v>4833</v>
      </c>
    </row>
    <row r="19" spans="1:8" x14ac:dyDescent="0.2">
      <c r="A19" s="23" t="s">
        <v>63</v>
      </c>
      <c r="B19" s="24" t="s">
        <v>499</v>
      </c>
      <c r="C19" s="24" t="s">
        <v>70</v>
      </c>
      <c r="D19" s="25">
        <v>0.61709999999999998</v>
      </c>
      <c r="E19" s="26">
        <v>2314.125</v>
      </c>
      <c r="F19" s="26">
        <v>2776.95</v>
      </c>
      <c r="G19" s="26">
        <v>4628.25</v>
      </c>
      <c r="H19" s="26">
        <v>5553.9</v>
      </c>
    </row>
    <row r="20" spans="1:8" x14ac:dyDescent="0.2">
      <c r="A20" s="23" t="s">
        <v>63</v>
      </c>
      <c r="B20" s="24" t="s">
        <v>500</v>
      </c>
      <c r="C20" s="24" t="s">
        <v>70</v>
      </c>
      <c r="D20" s="25">
        <v>0.58220000000000005</v>
      </c>
      <c r="E20" s="26">
        <v>2183.25</v>
      </c>
      <c r="F20" s="26">
        <v>2619.9</v>
      </c>
      <c r="G20" s="26">
        <v>4366.5</v>
      </c>
      <c r="H20" s="26">
        <v>5239.8</v>
      </c>
    </row>
    <row r="21" spans="1:8" x14ac:dyDescent="0.2">
      <c r="A21" s="23" t="s">
        <v>63</v>
      </c>
      <c r="B21" s="24" t="s">
        <v>501</v>
      </c>
      <c r="C21" s="24" t="s">
        <v>70</v>
      </c>
      <c r="D21" s="25">
        <v>0.59470000000000001</v>
      </c>
      <c r="E21" s="26">
        <v>2230.125</v>
      </c>
      <c r="F21" s="26">
        <v>2676.1499999999996</v>
      </c>
      <c r="G21" s="26">
        <v>4460.25</v>
      </c>
      <c r="H21" s="26">
        <v>5352.2999999999993</v>
      </c>
    </row>
    <row r="22" spans="1:8" x14ac:dyDescent="0.2">
      <c r="A22" s="23" t="s">
        <v>63</v>
      </c>
      <c r="B22" s="24" t="s">
        <v>502</v>
      </c>
      <c r="C22" s="24" t="s">
        <v>70</v>
      </c>
      <c r="D22" s="25">
        <v>0.64349999999999996</v>
      </c>
      <c r="E22" s="26">
        <v>2413.125</v>
      </c>
      <c r="F22" s="26">
        <v>2895.7499999999995</v>
      </c>
      <c r="G22" s="26">
        <v>4826.25</v>
      </c>
      <c r="H22" s="26">
        <v>5791.4999999999991</v>
      </c>
    </row>
    <row r="23" spans="1:8" x14ac:dyDescent="0.2">
      <c r="A23" s="23" t="s">
        <v>63</v>
      </c>
      <c r="B23" s="24" t="s">
        <v>503</v>
      </c>
      <c r="C23" s="24" t="s">
        <v>70</v>
      </c>
      <c r="D23" s="25">
        <v>0.61119999999999997</v>
      </c>
      <c r="E23" s="26">
        <v>2292</v>
      </c>
      <c r="F23" s="26">
        <v>2750.4</v>
      </c>
      <c r="G23" s="26">
        <v>4584</v>
      </c>
      <c r="H23" s="26">
        <v>5500.8</v>
      </c>
    </row>
    <row r="24" spans="1:8" x14ac:dyDescent="0.2">
      <c r="A24" s="23" t="s">
        <v>63</v>
      </c>
      <c r="B24" s="24" t="s">
        <v>504</v>
      </c>
      <c r="C24" s="24" t="s">
        <v>86</v>
      </c>
      <c r="D24" s="25">
        <v>0.68510000000000004</v>
      </c>
      <c r="E24" s="26">
        <v>2569.125</v>
      </c>
      <c r="F24" s="26">
        <v>3082.9500000000003</v>
      </c>
      <c r="G24" s="26">
        <v>5138.25</v>
      </c>
      <c r="H24" s="26">
        <v>6165.9000000000005</v>
      </c>
    </row>
    <row r="25" spans="1:8" x14ac:dyDescent="0.2">
      <c r="A25" s="23" t="s">
        <v>105</v>
      </c>
      <c r="B25" s="24" t="s">
        <v>505</v>
      </c>
      <c r="C25" s="24" t="s">
        <v>506</v>
      </c>
      <c r="D25" s="25">
        <v>0.49370000000000003</v>
      </c>
      <c r="E25" s="26">
        <v>1851.375</v>
      </c>
      <c r="F25" s="26">
        <v>2221.65</v>
      </c>
      <c r="G25" s="26">
        <v>3702.75</v>
      </c>
      <c r="H25" s="26">
        <v>4443.3</v>
      </c>
    </row>
    <row r="26" spans="1:8" x14ac:dyDescent="0.2">
      <c r="A26" s="23" t="s">
        <v>105</v>
      </c>
      <c r="B26" s="24" t="s">
        <v>507</v>
      </c>
      <c r="C26" s="24" t="s">
        <v>489</v>
      </c>
      <c r="D26" s="25">
        <v>0.55569999999999997</v>
      </c>
      <c r="E26" s="26">
        <v>2083.875</v>
      </c>
      <c r="F26" s="26">
        <v>2500.65</v>
      </c>
      <c r="G26" s="26">
        <v>4167.75</v>
      </c>
      <c r="H26" s="26">
        <v>5001.3</v>
      </c>
    </row>
    <row r="27" spans="1:8" x14ac:dyDescent="0.2">
      <c r="A27" s="23" t="s">
        <v>105</v>
      </c>
      <c r="B27" s="24" t="s">
        <v>508</v>
      </c>
      <c r="C27" s="24" t="s">
        <v>79</v>
      </c>
      <c r="D27" s="25">
        <v>0.61760000000000004</v>
      </c>
      <c r="E27" s="26">
        <v>2316</v>
      </c>
      <c r="F27" s="26">
        <v>2779.2</v>
      </c>
      <c r="G27" s="26">
        <v>4632</v>
      </c>
      <c r="H27" s="26">
        <v>5558.4</v>
      </c>
    </row>
    <row r="28" spans="1:8" x14ac:dyDescent="0.2">
      <c r="A28" s="23" t="s">
        <v>105</v>
      </c>
      <c r="B28" s="24" t="s">
        <v>509</v>
      </c>
      <c r="C28" s="24" t="s">
        <v>79</v>
      </c>
      <c r="D28" s="25">
        <v>0.63009999999999999</v>
      </c>
      <c r="E28" s="26">
        <v>2362.875</v>
      </c>
      <c r="F28" s="26">
        <v>2835.4500000000003</v>
      </c>
      <c r="G28" s="26">
        <v>4725.75</v>
      </c>
      <c r="H28" s="26">
        <v>5670.9000000000005</v>
      </c>
    </row>
    <row r="29" spans="1:8" x14ac:dyDescent="0.2">
      <c r="A29" s="23" t="s">
        <v>105</v>
      </c>
      <c r="B29" s="24" t="s">
        <v>510</v>
      </c>
      <c r="C29" s="24" t="s">
        <v>117</v>
      </c>
      <c r="D29" s="25">
        <v>0.5474</v>
      </c>
      <c r="E29" s="26">
        <v>2052.75</v>
      </c>
      <c r="F29" s="26">
        <v>2463.3000000000002</v>
      </c>
      <c r="G29" s="26">
        <v>4105.5</v>
      </c>
      <c r="H29" s="26">
        <v>4926.6000000000004</v>
      </c>
    </row>
    <row r="30" spans="1:8" x14ac:dyDescent="0.2">
      <c r="A30" s="23" t="s">
        <v>105</v>
      </c>
      <c r="B30" s="24" t="s">
        <v>510</v>
      </c>
      <c r="C30" s="24" t="s">
        <v>511</v>
      </c>
      <c r="D30" s="25">
        <v>0.53300000000000003</v>
      </c>
      <c r="E30" s="26">
        <v>1998.75</v>
      </c>
      <c r="F30" s="26">
        <v>2398.5</v>
      </c>
      <c r="G30" s="26">
        <v>3997.5</v>
      </c>
      <c r="H30" s="26">
        <v>4797</v>
      </c>
    </row>
    <row r="31" spans="1:8" x14ac:dyDescent="0.2">
      <c r="A31" s="23" t="s">
        <v>105</v>
      </c>
      <c r="B31" s="24" t="s">
        <v>512</v>
      </c>
      <c r="C31" s="24" t="s">
        <v>117</v>
      </c>
      <c r="D31" s="25">
        <v>0.59699999999999998</v>
      </c>
      <c r="E31" s="26">
        <v>2238.75</v>
      </c>
      <c r="F31" s="26">
        <v>2686.4999999999995</v>
      </c>
      <c r="G31" s="26">
        <v>4477.5</v>
      </c>
      <c r="H31" s="26">
        <v>5372.9999999999991</v>
      </c>
    </row>
    <row r="32" spans="1:8" x14ac:dyDescent="0.2">
      <c r="A32" s="23" t="s">
        <v>105</v>
      </c>
      <c r="B32" s="24" t="s">
        <v>512</v>
      </c>
      <c r="C32" s="24" t="s">
        <v>511</v>
      </c>
      <c r="D32" s="25">
        <v>0.57750000000000001</v>
      </c>
      <c r="E32" s="26">
        <v>2165.625</v>
      </c>
      <c r="F32" s="26">
        <v>2598.75</v>
      </c>
      <c r="G32" s="26">
        <v>4331.25</v>
      </c>
      <c r="H32" s="26">
        <v>5197.5</v>
      </c>
    </row>
    <row r="33" spans="1:8" x14ac:dyDescent="0.2">
      <c r="A33" s="23" t="s">
        <v>105</v>
      </c>
      <c r="B33" s="24" t="s">
        <v>513</v>
      </c>
      <c r="C33" s="24" t="s">
        <v>115</v>
      </c>
      <c r="D33" s="25">
        <v>0.57869999999999999</v>
      </c>
      <c r="E33" s="26">
        <v>2170.125</v>
      </c>
      <c r="F33" s="26">
        <v>2604.1499999999996</v>
      </c>
      <c r="G33" s="26">
        <v>4340.25</v>
      </c>
      <c r="H33" s="26">
        <v>5208.2999999999993</v>
      </c>
    </row>
    <row r="34" spans="1:8" x14ac:dyDescent="0.2">
      <c r="A34" s="23" t="s">
        <v>105</v>
      </c>
      <c r="B34" s="24" t="s">
        <v>514</v>
      </c>
      <c r="C34" s="24" t="s">
        <v>511</v>
      </c>
      <c r="D34" s="25">
        <v>0.6129</v>
      </c>
      <c r="E34" s="26">
        <v>2298.375</v>
      </c>
      <c r="F34" s="26">
        <v>2758.05</v>
      </c>
      <c r="G34" s="26">
        <v>4596.75</v>
      </c>
      <c r="H34" s="26">
        <v>5516.1</v>
      </c>
    </row>
    <row r="35" spans="1:8" x14ac:dyDescent="0.2">
      <c r="A35" s="23" t="s">
        <v>105</v>
      </c>
      <c r="B35" s="24" t="s">
        <v>515</v>
      </c>
      <c r="C35" s="24" t="s">
        <v>117</v>
      </c>
      <c r="D35" s="25">
        <v>0.65339999999999998</v>
      </c>
      <c r="E35" s="26">
        <v>2450.25</v>
      </c>
      <c r="F35" s="26">
        <v>2940.3</v>
      </c>
      <c r="G35" s="26">
        <v>4900.5</v>
      </c>
      <c r="H35" s="26">
        <v>5880.6</v>
      </c>
    </row>
    <row r="36" spans="1:8" x14ac:dyDescent="0.2">
      <c r="A36" s="23" t="s">
        <v>105</v>
      </c>
      <c r="B36" s="24" t="s">
        <v>515</v>
      </c>
      <c r="C36" s="24" t="s">
        <v>511</v>
      </c>
      <c r="D36" s="25">
        <v>0.63019999999999998</v>
      </c>
      <c r="E36" s="26">
        <v>2363.25</v>
      </c>
      <c r="F36" s="26">
        <v>2835.8999999999996</v>
      </c>
      <c r="G36" s="26">
        <v>4726.5</v>
      </c>
      <c r="H36" s="26">
        <v>5671.7999999999993</v>
      </c>
    </row>
    <row r="37" spans="1:8" x14ac:dyDescent="0.2">
      <c r="A37" s="23" t="s">
        <v>105</v>
      </c>
      <c r="B37" s="24" t="s">
        <v>516</v>
      </c>
      <c r="C37" s="24" t="s">
        <v>117</v>
      </c>
      <c r="D37" s="25">
        <v>0.67820000000000003</v>
      </c>
      <c r="E37" s="26">
        <v>2543.25</v>
      </c>
      <c r="F37" s="26">
        <v>3051.9</v>
      </c>
      <c r="G37" s="26">
        <v>5086.5</v>
      </c>
      <c r="H37" s="26">
        <v>6103.8</v>
      </c>
    </row>
    <row r="38" spans="1:8" x14ac:dyDescent="0.2">
      <c r="A38" s="23" t="s">
        <v>105</v>
      </c>
      <c r="B38" s="24" t="s">
        <v>516</v>
      </c>
      <c r="C38" s="24" t="s">
        <v>511</v>
      </c>
      <c r="D38" s="25">
        <v>0.64029999999999998</v>
      </c>
      <c r="E38" s="26">
        <v>2401.125</v>
      </c>
      <c r="F38" s="26">
        <v>2881.35</v>
      </c>
      <c r="G38" s="26">
        <v>4802.25</v>
      </c>
      <c r="H38" s="26">
        <v>5762.7</v>
      </c>
    </row>
    <row r="39" spans="1:8" x14ac:dyDescent="0.2">
      <c r="A39" s="23" t="s">
        <v>105</v>
      </c>
      <c r="B39" s="24" t="s">
        <v>517</v>
      </c>
      <c r="C39" s="24" t="s">
        <v>70</v>
      </c>
      <c r="D39" s="25">
        <v>0.60819999999999996</v>
      </c>
      <c r="E39" s="26">
        <v>2280.75</v>
      </c>
      <c r="F39" s="26">
        <v>2736.8999999999996</v>
      </c>
      <c r="G39" s="26">
        <v>4561.5</v>
      </c>
      <c r="H39" s="26">
        <v>5473.7999999999993</v>
      </c>
    </row>
    <row r="40" spans="1:8" x14ac:dyDescent="0.2">
      <c r="A40" s="23" t="s">
        <v>105</v>
      </c>
      <c r="B40" s="24" t="s">
        <v>518</v>
      </c>
      <c r="C40" s="24" t="s">
        <v>191</v>
      </c>
      <c r="D40" s="25">
        <v>0.52029999999999998</v>
      </c>
      <c r="E40" s="26">
        <v>1951.125</v>
      </c>
      <c r="F40" s="26">
        <v>2341.3499999999995</v>
      </c>
      <c r="G40" s="26">
        <v>3902.25</v>
      </c>
      <c r="H40" s="26">
        <v>4682.6999999999989</v>
      </c>
    </row>
    <row r="41" spans="1:8" x14ac:dyDescent="0.2">
      <c r="A41" s="23" t="s">
        <v>105</v>
      </c>
      <c r="B41" s="24" t="s">
        <v>519</v>
      </c>
      <c r="C41" s="24" t="s">
        <v>70</v>
      </c>
      <c r="D41" s="25">
        <v>0.5766</v>
      </c>
      <c r="E41" s="26">
        <v>2162.25</v>
      </c>
      <c r="F41" s="26">
        <v>2594.6999999999998</v>
      </c>
      <c r="G41" s="26">
        <v>4324.5</v>
      </c>
      <c r="H41" s="26">
        <v>5189.3999999999996</v>
      </c>
    </row>
    <row r="42" spans="1:8" x14ac:dyDescent="0.2">
      <c r="A42" s="23" t="s">
        <v>105</v>
      </c>
      <c r="B42" s="24" t="s">
        <v>520</v>
      </c>
      <c r="C42" s="24" t="s">
        <v>86</v>
      </c>
      <c r="D42" s="25">
        <v>0.61950000000000005</v>
      </c>
      <c r="E42" s="26">
        <v>2323.125</v>
      </c>
      <c r="F42" s="26">
        <v>2787.7500000000005</v>
      </c>
      <c r="G42" s="26">
        <v>4646.25</v>
      </c>
      <c r="H42" s="26">
        <v>5575.5000000000009</v>
      </c>
    </row>
    <row r="43" spans="1:8" x14ac:dyDescent="0.2">
      <c r="A43" s="23" t="s">
        <v>105</v>
      </c>
      <c r="B43" s="24" t="s">
        <v>521</v>
      </c>
      <c r="C43" s="24" t="s">
        <v>70</v>
      </c>
      <c r="D43" s="25">
        <v>0.61160000000000003</v>
      </c>
      <c r="E43" s="26">
        <v>2293.5</v>
      </c>
      <c r="F43" s="26">
        <v>2752.2000000000003</v>
      </c>
      <c r="G43" s="26">
        <v>4587</v>
      </c>
      <c r="H43" s="26">
        <v>5504.4000000000005</v>
      </c>
    </row>
    <row r="44" spans="1:8" x14ac:dyDescent="0.2">
      <c r="A44" s="23" t="s">
        <v>105</v>
      </c>
      <c r="B44" s="24" t="s">
        <v>522</v>
      </c>
      <c r="C44" s="24" t="s">
        <v>86</v>
      </c>
      <c r="D44" s="25">
        <v>0.65129999999999999</v>
      </c>
      <c r="E44" s="26">
        <v>2442.375</v>
      </c>
      <c r="F44" s="26">
        <v>2930.85</v>
      </c>
      <c r="G44" s="26">
        <v>4884.75</v>
      </c>
      <c r="H44" s="26">
        <v>5861.7</v>
      </c>
    </row>
    <row r="45" spans="1:8" x14ac:dyDescent="0.2">
      <c r="A45" s="23" t="s">
        <v>105</v>
      </c>
      <c r="B45" s="24" t="s">
        <v>523</v>
      </c>
      <c r="C45" s="24" t="s">
        <v>331</v>
      </c>
      <c r="D45" s="25">
        <v>0.8659</v>
      </c>
      <c r="E45" s="26">
        <v>3247.125</v>
      </c>
      <c r="F45" s="26">
        <v>3896.55</v>
      </c>
      <c r="G45" s="26">
        <v>6494.25</v>
      </c>
      <c r="H45" s="26">
        <v>7793.1</v>
      </c>
    </row>
    <row r="46" spans="1:8" x14ac:dyDescent="0.2">
      <c r="A46" s="23" t="s">
        <v>142</v>
      </c>
      <c r="B46" s="24" t="s">
        <v>524</v>
      </c>
      <c r="C46" s="24" t="s">
        <v>55</v>
      </c>
      <c r="D46" s="25">
        <v>1.4862</v>
      </c>
      <c r="E46" s="26">
        <v>5573.25</v>
      </c>
      <c r="F46" s="26">
        <v>6687.9</v>
      </c>
      <c r="G46" s="26">
        <v>11146.5</v>
      </c>
      <c r="H46" s="26">
        <v>13375.8</v>
      </c>
    </row>
    <row r="47" spans="1:8" x14ac:dyDescent="0.2">
      <c r="A47" s="23" t="s">
        <v>142</v>
      </c>
      <c r="B47" s="24" t="s">
        <v>525</v>
      </c>
      <c r="C47" s="24" t="s">
        <v>526</v>
      </c>
      <c r="D47" s="25">
        <v>0.69989999999999997</v>
      </c>
      <c r="E47" s="26">
        <v>2624.625</v>
      </c>
      <c r="F47" s="26">
        <v>3149.5499999999997</v>
      </c>
      <c r="G47" s="26">
        <v>5249.25</v>
      </c>
      <c r="H47" s="26">
        <v>6299.0999999999995</v>
      </c>
    </row>
    <row r="48" spans="1:8" x14ac:dyDescent="0.2">
      <c r="A48" s="23" t="s">
        <v>153</v>
      </c>
      <c r="B48" s="24" t="s">
        <v>527</v>
      </c>
      <c r="C48" s="24" t="s">
        <v>528</v>
      </c>
      <c r="D48" s="25">
        <v>0.44890000000000002</v>
      </c>
      <c r="E48" s="26">
        <v>1683.375</v>
      </c>
      <c r="F48" s="26">
        <v>2020.0500000000002</v>
      </c>
      <c r="G48" s="26">
        <v>3366.75</v>
      </c>
      <c r="H48" s="26">
        <v>4040.1000000000004</v>
      </c>
    </row>
    <row r="49" spans="1:8" x14ac:dyDescent="0.2">
      <c r="A49" s="23" t="s">
        <v>153</v>
      </c>
      <c r="B49" s="24" t="s">
        <v>529</v>
      </c>
      <c r="C49" s="24" t="s">
        <v>67</v>
      </c>
      <c r="D49" s="25">
        <v>0.42249999999999999</v>
      </c>
      <c r="E49" s="26">
        <v>1584.375</v>
      </c>
      <c r="F49" s="26">
        <v>1901.25</v>
      </c>
      <c r="G49" s="26">
        <v>3168.75</v>
      </c>
      <c r="H49" s="26">
        <v>3802.5</v>
      </c>
    </row>
    <row r="50" spans="1:8" x14ac:dyDescent="0.2">
      <c r="A50" s="23" t="s">
        <v>153</v>
      </c>
      <c r="B50" s="24" t="s">
        <v>530</v>
      </c>
      <c r="C50" s="24" t="s">
        <v>356</v>
      </c>
      <c r="D50" s="25">
        <v>0.41599999999999998</v>
      </c>
      <c r="E50" s="26">
        <v>1560</v>
      </c>
      <c r="F50" s="26">
        <v>1872</v>
      </c>
      <c r="G50" s="26">
        <v>3120</v>
      </c>
      <c r="H50" s="26">
        <v>3744</v>
      </c>
    </row>
    <row r="51" spans="1:8" x14ac:dyDescent="0.2">
      <c r="A51" s="23" t="s">
        <v>153</v>
      </c>
      <c r="B51" s="24" t="s">
        <v>531</v>
      </c>
      <c r="C51" s="24" t="s">
        <v>156</v>
      </c>
      <c r="D51" s="25">
        <v>0.49109999999999998</v>
      </c>
      <c r="E51" s="26">
        <v>1841.625</v>
      </c>
      <c r="F51" s="26">
        <v>2209.9499999999998</v>
      </c>
      <c r="G51" s="26">
        <v>3683.25</v>
      </c>
      <c r="H51" s="26">
        <v>4419.8999999999996</v>
      </c>
    </row>
    <row r="52" spans="1:8" x14ac:dyDescent="0.2">
      <c r="A52" s="23" t="s">
        <v>153</v>
      </c>
      <c r="B52" s="24" t="s">
        <v>532</v>
      </c>
      <c r="C52" s="24" t="s">
        <v>156</v>
      </c>
      <c r="D52" s="25">
        <v>0.50549999999999995</v>
      </c>
      <c r="E52" s="26">
        <v>1895.6249999999998</v>
      </c>
      <c r="F52" s="26">
        <v>2274.7499999999995</v>
      </c>
      <c r="G52" s="26">
        <v>3791.2499999999995</v>
      </c>
      <c r="H52" s="26">
        <v>4549.4999999999991</v>
      </c>
    </row>
    <row r="53" spans="1:8" x14ac:dyDescent="0.2">
      <c r="A53" s="23" t="s">
        <v>153</v>
      </c>
      <c r="B53" s="24" t="s">
        <v>533</v>
      </c>
      <c r="C53" s="24" t="s">
        <v>156</v>
      </c>
      <c r="D53" s="25">
        <v>0.49869999999999998</v>
      </c>
      <c r="E53" s="26">
        <v>1870.125</v>
      </c>
      <c r="F53" s="26">
        <v>2244.15</v>
      </c>
      <c r="G53" s="26">
        <v>3740.25</v>
      </c>
      <c r="H53" s="26">
        <v>4488.3</v>
      </c>
    </row>
    <row r="54" spans="1:8" x14ac:dyDescent="0.2">
      <c r="A54" s="23" t="s">
        <v>153</v>
      </c>
      <c r="B54" s="24" t="s">
        <v>534</v>
      </c>
      <c r="C54" s="24" t="s">
        <v>535</v>
      </c>
      <c r="D54" s="25">
        <v>0.53029999999999999</v>
      </c>
      <c r="E54" s="26">
        <v>1988.625</v>
      </c>
      <c r="F54" s="26">
        <v>2386.35</v>
      </c>
      <c r="G54" s="26">
        <v>3977.25</v>
      </c>
      <c r="H54" s="26">
        <v>4772.7</v>
      </c>
    </row>
    <row r="55" spans="1:8" x14ac:dyDescent="0.2">
      <c r="A55" s="23" t="s">
        <v>165</v>
      </c>
      <c r="B55" s="24" t="s">
        <v>536</v>
      </c>
      <c r="C55" s="24" t="s">
        <v>70</v>
      </c>
      <c r="D55" s="25">
        <v>0.5837</v>
      </c>
      <c r="E55" s="26">
        <v>2188.875</v>
      </c>
      <c r="F55" s="26">
        <v>2626.6499999999996</v>
      </c>
      <c r="G55" s="26">
        <v>4377.75</v>
      </c>
      <c r="H55" s="26">
        <v>5253.2999999999993</v>
      </c>
    </row>
    <row r="56" spans="1:8" x14ac:dyDescent="0.2">
      <c r="A56" s="23" t="s">
        <v>165</v>
      </c>
      <c r="B56" s="24" t="s">
        <v>537</v>
      </c>
      <c r="C56" s="24" t="s">
        <v>70</v>
      </c>
      <c r="D56" s="25">
        <v>0.63859999999999995</v>
      </c>
      <c r="E56" s="26">
        <v>2394.75</v>
      </c>
      <c r="F56" s="26">
        <v>2873.6999999999994</v>
      </c>
      <c r="G56" s="26">
        <v>4789.5</v>
      </c>
      <c r="H56" s="26">
        <v>5747.3999999999987</v>
      </c>
    </row>
    <row r="57" spans="1:8" x14ac:dyDescent="0.2">
      <c r="A57" s="23" t="s">
        <v>165</v>
      </c>
      <c r="B57" s="24" t="s">
        <v>538</v>
      </c>
      <c r="C57" s="24" t="s">
        <v>70</v>
      </c>
      <c r="D57" s="25">
        <v>0.54690000000000005</v>
      </c>
      <c r="E57" s="26">
        <v>2050.875</v>
      </c>
      <c r="F57" s="26">
        <v>2461.0500000000002</v>
      </c>
      <c r="G57" s="26">
        <v>4101.75</v>
      </c>
      <c r="H57" s="26">
        <v>4922.1000000000004</v>
      </c>
    </row>
    <row r="58" spans="1:8" x14ac:dyDescent="0.2">
      <c r="A58" s="23" t="s">
        <v>165</v>
      </c>
      <c r="B58" s="24" t="s">
        <v>539</v>
      </c>
      <c r="C58" s="24" t="s">
        <v>70</v>
      </c>
      <c r="D58" s="25">
        <v>0.55279999999999996</v>
      </c>
      <c r="E58" s="26">
        <v>2073</v>
      </c>
      <c r="F58" s="26">
        <v>2487.6</v>
      </c>
      <c r="G58" s="26">
        <v>4146</v>
      </c>
      <c r="H58" s="26">
        <v>4975.2</v>
      </c>
    </row>
    <row r="59" spans="1:8" x14ac:dyDescent="0.2">
      <c r="A59" s="23" t="s">
        <v>179</v>
      </c>
      <c r="B59" s="24" t="s">
        <v>540</v>
      </c>
      <c r="C59" s="24" t="s">
        <v>213</v>
      </c>
      <c r="D59" s="25">
        <v>0.3982</v>
      </c>
      <c r="E59" s="26">
        <v>1493.25</v>
      </c>
      <c r="F59" s="26">
        <v>1791.8999999999999</v>
      </c>
      <c r="G59" s="26">
        <v>2986.5</v>
      </c>
      <c r="H59" s="26">
        <v>3583.7999999999997</v>
      </c>
    </row>
    <row r="60" spans="1:8" x14ac:dyDescent="0.2">
      <c r="A60" s="23" t="s">
        <v>179</v>
      </c>
      <c r="B60" s="24" t="s">
        <v>541</v>
      </c>
      <c r="C60" s="24" t="s">
        <v>542</v>
      </c>
      <c r="D60" s="25">
        <v>0.4269</v>
      </c>
      <c r="E60" s="26">
        <v>1600.875</v>
      </c>
      <c r="F60" s="26">
        <v>1921.05</v>
      </c>
      <c r="G60" s="26">
        <v>3201.75</v>
      </c>
      <c r="H60" s="26">
        <v>3842.1</v>
      </c>
    </row>
    <row r="61" spans="1:8" x14ac:dyDescent="0.2">
      <c r="A61" s="23" t="s">
        <v>207</v>
      </c>
      <c r="B61" s="24" t="s">
        <v>543</v>
      </c>
      <c r="C61" s="24" t="s">
        <v>156</v>
      </c>
      <c r="D61" s="25">
        <v>0.5323</v>
      </c>
      <c r="E61" s="26">
        <v>1996.125</v>
      </c>
      <c r="F61" s="26">
        <v>2395.35</v>
      </c>
      <c r="G61" s="26">
        <v>3992.25</v>
      </c>
      <c r="H61" s="26">
        <v>4790.7</v>
      </c>
    </row>
    <row r="62" spans="1:8" x14ac:dyDescent="0.2">
      <c r="A62" s="23" t="s">
        <v>207</v>
      </c>
      <c r="B62" s="24" t="s">
        <v>544</v>
      </c>
      <c r="C62" s="24" t="s">
        <v>156</v>
      </c>
      <c r="D62" s="25">
        <v>0.53080000000000005</v>
      </c>
      <c r="E62" s="26">
        <v>1990.5000000000002</v>
      </c>
      <c r="F62" s="26">
        <v>2388.6000000000004</v>
      </c>
      <c r="G62" s="26">
        <v>3981.0000000000005</v>
      </c>
      <c r="H62" s="26">
        <v>4777.2000000000007</v>
      </c>
    </row>
    <row r="63" spans="1:8" x14ac:dyDescent="0.2">
      <c r="A63" s="23" t="s">
        <v>207</v>
      </c>
      <c r="B63" s="24" t="s">
        <v>545</v>
      </c>
      <c r="C63" s="24" t="s">
        <v>156</v>
      </c>
      <c r="D63" s="25">
        <v>0.59970000000000001</v>
      </c>
      <c r="E63" s="26">
        <v>2248.875</v>
      </c>
      <c r="F63" s="26">
        <v>2698.6499999999996</v>
      </c>
      <c r="G63" s="26">
        <v>4497.75</v>
      </c>
      <c r="H63" s="26">
        <v>5397.2999999999993</v>
      </c>
    </row>
    <row r="64" spans="1:8" x14ac:dyDescent="0.2">
      <c r="A64" s="23" t="s">
        <v>225</v>
      </c>
      <c r="B64" s="24" t="s">
        <v>546</v>
      </c>
      <c r="C64" s="24" t="s">
        <v>65</v>
      </c>
      <c r="D64" s="25">
        <v>0.45629999999999998</v>
      </c>
      <c r="E64" s="26">
        <v>1711.125</v>
      </c>
      <c r="F64" s="26">
        <v>2053.35</v>
      </c>
      <c r="G64" s="26">
        <v>3422.25</v>
      </c>
      <c r="H64" s="26">
        <v>4106.7</v>
      </c>
    </row>
    <row r="65" spans="1:8" x14ac:dyDescent="0.2">
      <c r="A65" s="23" t="s">
        <v>225</v>
      </c>
      <c r="B65" s="24" t="s">
        <v>547</v>
      </c>
      <c r="C65" s="24" t="s">
        <v>229</v>
      </c>
      <c r="D65" s="25">
        <v>0.45440000000000003</v>
      </c>
      <c r="E65" s="26">
        <v>1704</v>
      </c>
      <c r="F65" s="26">
        <v>2044.8</v>
      </c>
      <c r="G65" s="26">
        <v>3408</v>
      </c>
      <c r="H65" s="26">
        <v>4089.6</v>
      </c>
    </row>
    <row r="66" spans="1:8" x14ac:dyDescent="0.2">
      <c r="A66" s="23" t="s">
        <v>225</v>
      </c>
      <c r="B66" s="24" t="s">
        <v>548</v>
      </c>
      <c r="C66" s="24" t="s">
        <v>231</v>
      </c>
      <c r="D66" s="25">
        <v>0.46310000000000001</v>
      </c>
      <c r="E66" s="26">
        <v>1736.625</v>
      </c>
      <c r="F66" s="26">
        <v>2083.9499999999998</v>
      </c>
      <c r="G66" s="26">
        <v>3473.25</v>
      </c>
      <c r="H66" s="26">
        <v>4167.8999999999996</v>
      </c>
    </row>
    <row r="67" spans="1:8" x14ac:dyDescent="0.2">
      <c r="A67" s="23" t="s">
        <v>232</v>
      </c>
      <c r="B67" s="24" t="s">
        <v>549</v>
      </c>
      <c r="C67" s="24" t="s">
        <v>550</v>
      </c>
      <c r="D67" s="25">
        <v>0.53069999999999995</v>
      </c>
      <c r="E67" s="26">
        <v>1990.1249999999998</v>
      </c>
      <c r="F67" s="26">
        <v>2388.1499999999996</v>
      </c>
      <c r="G67" s="26">
        <v>3980.2499999999995</v>
      </c>
      <c r="H67" s="26">
        <v>4776.2999999999993</v>
      </c>
    </row>
    <row r="68" spans="1:8" x14ac:dyDescent="0.2">
      <c r="A68" s="23" t="s">
        <v>232</v>
      </c>
      <c r="B68" s="24" t="s">
        <v>551</v>
      </c>
      <c r="C68" s="24" t="s">
        <v>227</v>
      </c>
      <c r="D68" s="25">
        <v>0.56869999999999998</v>
      </c>
      <c r="E68" s="26">
        <v>2132.625</v>
      </c>
      <c r="F68" s="26">
        <v>2559.1499999999996</v>
      </c>
      <c r="G68" s="26">
        <v>4265.25</v>
      </c>
      <c r="H68" s="26">
        <v>5118.2999999999993</v>
      </c>
    </row>
    <row r="69" spans="1:8" x14ac:dyDescent="0.2">
      <c r="A69" s="23" t="s">
        <v>232</v>
      </c>
      <c r="B69" s="24" t="s">
        <v>552</v>
      </c>
      <c r="C69" s="24" t="s">
        <v>227</v>
      </c>
      <c r="D69" s="25">
        <v>0.5877</v>
      </c>
      <c r="E69" s="26">
        <v>2203.875</v>
      </c>
      <c r="F69" s="26">
        <v>2644.65</v>
      </c>
      <c r="G69" s="26">
        <v>4407.75</v>
      </c>
      <c r="H69" s="26">
        <v>5289.3</v>
      </c>
    </row>
    <row r="70" spans="1:8" x14ac:dyDescent="0.2">
      <c r="A70" s="23" t="s">
        <v>232</v>
      </c>
      <c r="B70" s="24" t="s">
        <v>553</v>
      </c>
      <c r="C70" s="24" t="s">
        <v>554</v>
      </c>
      <c r="D70" s="25">
        <v>0.51739999999999997</v>
      </c>
      <c r="E70" s="26">
        <v>1940.25</v>
      </c>
      <c r="F70" s="26">
        <v>2328.2999999999997</v>
      </c>
      <c r="G70" s="26">
        <v>3880.5</v>
      </c>
      <c r="H70" s="26">
        <v>4656.5999999999995</v>
      </c>
    </row>
    <row r="71" spans="1:8" x14ac:dyDescent="0.2">
      <c r="A71" s="23" t="s">
        <v>232</v>
      </c>
      <c r="B71" s="24" t="s">
        <v>553</v>
      </c>
      <c r="C71" s="24" t="s">
        <v>555</v>
      </c>
      <c r="D71" s="25">
        <v>0.68079999999999996</v>
      </c>
      <c r="E71" s="26">
        <v>2553</v>
      </c>
      <c r="F71" s="26">
        <v>3063.5999999999995</v>
      </c>
      <c r="G71" s="26">
        <v>5106</v>
      </c>
      <c r="H71" s="26">
        <v>6127.1999999999989</v>
      </c>
    </row>
    <row r="72" spans="1:8" x14ac:dyDescent="0.2">
      <c r="A72" s="23" t="s">
        <v>242</v>
      </c>
      <c r="B72" s="24" t="s">
        <v>556</v>
      </c>
      <c r="C72" s="24" t="s">
        <v>557</v>
      </c>
      <c r="D72" s="25">
        <v>0.81689999999999996</v>
      </c>
      <c r="E72" s="26">
        <v>3063.375</v>
      </c>
      <c r="F72" s="26">
        <v>3676.0499999999997</v>
      </c>
      <c r="G72" s="26">
        <v>6126.75</v>
      </c>
      <c r="H72" s="26">
        <v>7352.0999999999995</v>
      </c>
    </row>
    <row r="73" spans="1:8" x14ac:dyDescent="0.2">
      <c r="A73" s="23" t="s">
        <v>242</v>
      </c>
      <c r="B73" s="24" t="s">
        <v>556</v>
      </c>
      <c r="C73" s="24" t="s">
        <v>558</v>
      </c>
      <c r="D73" s="25">
        <v>0.70940000000000003</v>
      </c>
      <c r="E73" s="26">
        <v>2660.25</v>
      </c>
      <c r="F73" s="26">
        <v>3192.3</v>
      </c>
      <c r="G73" s="26">
        <v>5320.5</v>
      </c>
      <c r="H73" s="26">
        <v>6384.6</v>
      </c>
    </row>
    <row r="74" spans="1:8" x14ac:dyDescent="0.2">
      <c r="A74" s="23" t="s">
        <v>261</v>
      </c>
      <c r="B74" s="24" t="s">
        <v>559</v>
      </c>
      <c r="C74" s="24" t="s">
        <v>560</v>
      </c>
      <c r="D74" s="25">
        <v>0.55820000000000003</v>
      </c>
      <c r="E74" s="26">
        <v>2093.25</v>
      </c>
      <c r="F74" s="26">
        <v>2511.9</v>
      </c>
      <c r="G74" s="26">
        <v>4186.5</v>
      </c>
      <c r="H74" s="26">
        <v>5023.8</v>
      </c>
    </row>
    <row r="75" spans="1:8" x14ac:dyDescent="0.2">
      <c r="A75" s="23" t="s">
        <v>261</v>
      </c>
      <c r="B75" s="24" t="s">
        <v>561</v>
      </c>
      <c r="C75" s="24" t="s">
        <v>156</v>
      </c>
      <c r="D75" s="25">
        <v>0.50990000000000002</v>
      </c>
      <c r="E75" s="26">
        <v>1912.125</v>
      </c>
      <c r="F75" s="26">
        <v>2294.5499999999997</v>
      </c>
      <c r="G75" s="26">
        <v>3824.25</v>
      </c>
      <c r="H75" s="26">
        <v>4589.0999999999995</v>
      </c>
    </row>
    <row r="76" spans="1:8" x14ac:dyDescent="0.2">
      <c r="A76" s="23" t="s">
        <v>288</v>
      </c>
      <c r="B76" s="24" t="s">
        <v>562</v>
      </c>
      <c r="C76" s="24" t="s">
        <v>268</v>
      </c>
      <c r="D76" s="25">
        <v>0.66269999999999996</v>
      </c>
      <c r="E76" s="26">
        <v>2485.125</v>
      </c>
      <c r="F76" s="26">
        <v>2982.1499999999996</v>
      </c>
      <c r="G76" s="26">
        <v>4970.25</v>
      </c>
      <c r="H76" s="26">
        <v>5964.2999999999993</v>
      </c>
    </row>
    <row r="77" spans="1:8" x14ac:dyDescent="0.2">
      <c r="A77" s="23" t="s">
        <v>299</v>
      </c>
      <c r="B77" s="24" t="s">
        <v>563</v>
      </c>
      <c r="C77" s="24" t="s">
        <v>70</v>
      </c>
      <c r="D77" s="25">
        <v>0.61370000000000002</v>
      </c>
      <c r="E77" s="26">
        <v>2301.375</v>
      </c>
      <c r="F77" s="26">
        <v>2761.65</v>
      </c>
      <c r="G77" s="26">
        <v>4602.75</v>
      </c>
      <c r="H77" s="26">
        <v>5523.3</v>
      </c>
    </row>
    <row r="78" spans="1:8" x14ac:dyDescent="0.2">
      <c r="A78" s="23" t="s">
        <v>299</v>
      </c>
      <c r="B78" s="24" t="s">
        <v>564</v>
      </c>
      <c r="C78" s="24" t="s">
        <v>565</v>
      </c>
      <c r="D78" s="25">
        <v>0.67379999999999995</v>
      </c>
      <c r="E78" s="26">
        <v>2526.75</v>
      </c>
      <c r="F78" s="26">
        <v>3032.1</v>
      </c>
      <c r="G78" s="26">
        <v>5053.5</v>
      </c>
      <c r="H78" s="26">
        <v>6064.2</v>
      </c>
    </row>
    <row r="79" spans="1:8" x14ac:dyDescent="0.2">
      <c r="A79" s="23" t="s">
        <v>306</v>
      </c>
      <c r="B79" s="24" t="s">
        <v>566</v>
      </c>
      <c r="C79" s="24" t="s">
        <v>191</v>
      </c>
      <c r="D79" s="25">
        <v>0.57189999999999996</v>
      </c>
      <c r="E79" s="26">
        <v>2144.625</v>
      </c>
      <c r="F79" s="26">
        <v>2573.5499999999997</v>
      </c>
      <c r="G79" s="26">
        <v>4289.25</v>
      </c>
      <c r="H79" s="26">
        <v>5147.0999999999995</v>
      </c>
    </row>
    <row r="80" spans="1:8" x14ac:dyDescent="0.2">
      <c r="A80" s="23" t="s">
        <v>306</v>
      </c>
      <c r="B80" s="24" t="s">
        <v>567</v>
      </c>
      <c r="C80" s="24" t="s">
        <v>70</v>
      </c>
      <c r="D80" s="25">
        <v>0.59109999999999996</v>
      </c>
      <c r="E80" s="26">
        <v>2216.625</v>
      </c>
      <c r="F80" s="26">
        <v>2659.95</v>
      </c>
      <c r="G80" s="26">
        <v>4433.25</v>
      </c>
      <c r="H80" s="26">
        <v>5319.9</v>
      </c>
    </row>
    <row r="81" spans="1:8" x14ac:dyDescent="0.2">
      <c r="A81" s="23" t="s">
        <v>306</v>
      </c>
      <c r="B81" s="24" t="s">
        <v>568</v>
      </c>
      <c r="C81" s="24" t="s">
        <v>86</v>
      </c>
      <c r="D81" s="25">
        <v>0.62109999999999999</v>
      </c>
      <c r="E81" s="26">
        <v>2329.125</v>
      </c>
      <c r="F81" s="26">
        <v>2794.95</v>
      </c>
      <c r="G81" s="26">
        <v>4658.25</v>
      </c>
      <c r="H81" s="26">
        <v>5589.9</v>
      </c>
    </row>
    <row r="82" spans="1:8" x14ac:dyDescent="0.2">
      <c r="A82" s="23" t="s">
        <v>306</v>
      </c>
      <c r="B82" s="24" t="s">
        <v>569</v>
      </c>
      <c r="C82" s="24" t="s">
        <v>191</v>
      </c>
      <c r="D82" s="25">
        <v>0.58299999999999996</v>
      </c>
      <c r="E82" s="26">
        <v>2186.25</v>
      </c>
      <c r="F82" s="26">
        <v>2623.4999999999995</v>
      </c>
      <c r="G82" s="26">
        <v>4372.5</v>
      </c>
      <c r="H82" s="26">
        <v>5246.9999999999991</v>
      </c>
    </row>
    <row r="83" spans="1:8" x14ac:dyDescent="0.2">
      <c r="A83" s="23" t="s">
        <v>306</v>
      </c>
      <c r="B83" s="24" t="s">
        <v>570</v>
      </c>
      <c r="C83" s="24" t="s">
        <v>70</v>
      </c>
      <c r="D83" s="25">
        <v>0.60189999999999999</v>
      </c>
      <c r="E83" s="26">
        <v>2257.125</v>
      </c>
      <c r="F83" s="26">
        <v>2708.5499999999997</v>
      </c>
      <c r="G83" s="26">
        <v>4514.25</v>
      </c>
      <c r="H83" s="26">
        <v>5417.0999999999995</v>
      </c>
    </row>
    <row r="84" spans="1:8" x14ac:dyDescent="0.2">
      <c r="A84" s="23" t="s">
        <v>306</v>
      </c>
      <c r="B84" s="24" t="s">
        <v>570</v>
      </c>
      <c r="C84" s="24" t="s">
        <v>86</v>
      </c>
      <c r="D84" s="25">
        <v>0.63190000000000002</v>
      </c>
      <c r="E84" s="26">
        <v>2369.625</v>
      </c>
      <c r="F84" s="26">
        <v>2843.5499999999997</v>
      </c>
      <c r="G84" s="26">
        <v>4739.25</v>
      </c>
      <c r="H84" s="26">
        <v>5687.0999999999995</v>
      </c>
    </row>
    <row r="85" spans="1:8" x14ac:dyDescent="0.2">
      <c r="A85" s="23" t="s">
        <v>306</v>
      </c>
      <c r="B85" s="24" t="s">
        <v>571</v>
      </c>
      <c r="C85" s="24" t="s">
        <v>191</v>
      </c>
      <c r="D85" s="25">
        <v>0.65180000000000005</v>
      </c>
      <c r="E85" s="26">
        <v>2444.25</v>
      </c>
      <c r="F85" s="26">
        <v>2933.1000000000004</v>
      </c>
      <c r="G85" s="26">
        <v>4888.5</v>
      </c>
      <c r="H85" s="26">
        <v>5866.2000000000007</v>
      </c>
    </row>
    <row r="86" spans="1:8" x14ac:dyDescent="0.2">
      <c r="A86" s="23" t="s">
        <v>306</v>
      </c>
      <c r="B86" s="24" t="s">
        <v>572</v>
      </c>
      <c r="C86" s="24" t="s">
        <v>70</v>
      </c>
      <c r="D86" s="25">
        <v>0.66949999999999998</v>
      </c>
      <c r="E86" s="26">
        <v>2510.625</v>
      </c>
      <c r="F86" s="26">
        <v>3012.75</v>
      </c>
      <c r="G86" s="26">
        <v>5021.25</v>
      </c>
      <c r="H86" s="26">
        <v>6025.5</v>
      </c>
    </row>
    <row r="87" spans="1:8" x14ac:dyDescent="0.2">
      <c r="A87" s="23" t="s">
        <v>306</v>
      </c>
      <c r="B87" s="24" t="s">
        <v>573</v>
      </c>
      <c r="C87" s="24" t="s">
        <v>86</v>
      </c>
      <c r="D87" s="25">
        <v>0.68889999999999996</v>
      </c>
      <c r="E87" s="26">
        <v>2583.375</v>
      </c>
      <c r="F87" s="26">
        <v>3100.0499999999997</v>
      </c>
      <c r="G87" s="26">
        <v>5166.75</v>
      </c>
      <c r="H87" s="26">
        <v>6200.0999999999995</v>
      </c>
    </row>
    <row r="88" spans="1:8" x14ac:dyDescent="0.2">
      <c r="A88" s="23" t="s">
        <v>306</v>
      </c>
      <c r="B88" s="24" t="s">
        <v>574</v>
      </c>
      <c r="C88" s="24" t="s">
        <v>241</v>
      </c>
      <c r="D88" s="25">
        <v>1.0718000000000001</v>
      </c>
      <c r="E88" s="26">
        <v>4019.2500000000005</v>
      </c>
      <c r="F88" s="26">
        <v>4823.0999999999995</v>
      </c>
      <c r="G88" s="26">
        <v>8038.5000000000009</v>
      </c>
      <c r="H88" s="26">
        <v>9646.1999999999989</v>
      </c>
    </row>
    <row r="89" spans="1:8" x14ac:dyDescent="0.2">
      <c r="A89" s="23" t="s">
        <v>306</v>
      </c>
      <c r="B89" s="24" t="s">
        <v>575</v>
      </c>
      <c r="C89" s="24" t="s">
        <v>576</v>
      </c>
      <c r="D89" s="25">
        <v>0.6925</v>
      </c>
      <c r="E89" s="26">
        <v>2596.875</v>
      </c>
      <c r="F89" s="26">
        <v>3116.25</v>
      </c>
      <c r="G89" s="26">
        <v>5193.75</v>
      </c>
      <c r="H89" s="26">
        <v>6232.5</v>
      </c>
    </row>
    <row r="90" spans="1:8" x14ac:dyDescent="0.2">
      <c r="A90" s="23" t="s">
        <v>306</v>
      </c>
      <c r="B90" s="24" t="s">
        <v>575</v>
      </c>
      <c r="C90" s="24" t="s">
        <v>231</v>
      </c>
      <c r="D90" s="25">
        <v>0.70720000000000005</v>
      </c>
      <c r="E90" s="26">
        <v>2652</v>
      </c>
      <c r="F90" s="26">
        <v>3182.4</v>
      </c>
      <c r="G90" s="26">
        <v>5304</v>
      </c>
      <c r="H90" s="26">
        <v>6364.8</v>
      </c>
    </row>
    <row r="91" spans="1:8" x14ac:dyDescent="0.2">
      <c r="A91" s="23" t="s">
        <v>306</v>
      </c>
      <c r="B91" s="24" t="s">
        <v>577</v>
      </c>
      <c r="C91" s="24" t="s">
        <v>241</v>
      </c>
      <c r="D91" s="25">
        <v>1.4444999999999999</v>
      </c>
      <c r="E91" s="26">
        <v>5416.875</v>
      </c>
      <c r="F91" s="26">
        <v>6500.2499999999991</v>
      </c>
      <c r="G91" s="26">
        <v>10833.75</v>
      </c>
      <c r="H91" s="26">
        <v>13000.499999999998</v>
      </c>
    </row>
    <row r="92" spans="1:8" x14ac:dyDescent="0.2">
      <c r="A92" s="23" t="s">
        <v>306</v>
      </c>
      <c r="B92" s="24" t="s">
        <v>578</v>
      </c>
      <c r="C92" s="24" t="s">
        <v>191</v>
      </c>
      <c r="D92" s="25">
        <v>0.61460000000000004</v>
      </c>
      <c r="E92" s="26">
        <v>2304.75</v>
      </c>
      <c r="F92" s="26">
        <v>2765.7000000000003</v>
      </c>
      <c r="G92" s="26">
        <v>4609.5</v>
      </c>
      <c r="H92" s="26">
        <v>5531.4000000000005</v>
      </c>
    </row>
    <row r="93" spans="1:8" x14ac:dyDescent="0.2">
      <c r="A93" s="23" t="s">
        <v>306</v>
      </c>
      <c r="B93" s="24" t="s">
        <v>579</v>
      </c>
      <c r="C93" s="24" t="s">
        <v>70</v>
      </c>
      <c r="D93" s="25">
        <v>0.63580000000000003</v>
      </c>
      <c r="E93" s="26">
        <v>2384.25</v>
      </c>
      <c r="F93" s="26">
        <v>2861.1</v>
      </c>
      <c r="G93" s="26">
        <v>4768.5</v>
      </c>
      <c r="H93" s="26">
        <v>5722.2</v>
      </c>
    </row>
    <row r="94" spans="1:8" x14ac:dyDescent="0.2">
      <c r="A94" s="23" t="s">
        <v>306</v>
      </c>
      <c r="B94" s="24" t="s">
        <v>580</v>
      </c>
      <c r="C94" s="24" t="s">
        <v>70</v>
      </c>
      <c r="D94" s="25">
        <v>0.6754</v>
      </c>
      <c r="E94" s="26">
        <v>2532.75</v>
      </c>
      <c r="F94" s="26">
        <v>3039.2999999999997</v>
      </c>
      <c r="G94" s="26">
        <v>5065.5</v>
      </c>
      <c r="H94" s="26">
        <v>6078.5999999999995</v>
      </c>
    </row>
    <row r="95" spans="1:8" x14ac:dyDescent="0.2">
      <c r="A95" s="23" t="s">
        <v>306</v>
      </c>
      <c r="B95" s="24" t="s">
        <v>581</v>
      </c>
      <c r="C95" s="24" t="s">
        <v>86</v>
      </c>
      <c r="D95" s="25">
        <v>0.70899999999999996</v>
      </c>
      <c r="E95" s="26">
        <v>2658.75</v>
      </c>
      <c r="F95" s="26">
        <v>3190.4999999999995</v>
      </c>
      <c r="G95" s="26">
        <v>5317.5</v>
      </c>
      <c r="H95" s="26">
        <v>6380.9999999999991</v>
      </c>
    </row>
    <row r="96" spans="1:8" x14ac:dyDescent="0.2">
      <c r="A96" s="23" t="s">
        <v>306</v>
      </c>
      <c r="B96" s="24" t="s">
        <v>582</v>
      </c>
      <c r="C96" s="24" t="s">
        <v>133</v>
      </c>
      <c r="D96" s="25">
        <v>0.69479999999999997</v>
      </c>
      <c r="E96" s="26">
        <v>2605.5</v>
      </c>
      <c r="F96" s="26">
        <v>3126.6</v>
      </c>
      <c r="G96" s="26">
        <v>5211</v>
      </c>
      <c r="H96" s="26">
        <v>6253.2</v>
      </c>
    </row>
    <row r="97" spans="1:8" x14ac:dyDescent="0.2">
      <c r="A97" s="23" t="s">
        <v>321</v>
      </c>
      <c r="B97" s="24" t="s">
        <v>583</v>
      </c>
      <c r="C97" s="24" t="s">
        <v>70</v>
      </c>
      <c r="D97" s="25">
        <v>0.5484</v>
      </c>
      <c r="E97" s="26">
        <v>2056.5</v>
      </c>
      <c r="F97" s="26">
        <v>2467.8000000000002</v>
      </c>
      <c r="G97" s="26">
        <v>4113</v>
      </c>
      <c r="H97" s="26">
        <v>4935.6000000000004</v>
      </c>
    </row>
    <row r="98" spans="1:8" x14ac:dyDescent="0.2">
      <c r="A98" s="23" t="s">
        <v>321</v>
      </c>
      <c r="B98" s="24" t="s">
        <v>584</v>
      </c>
      <c r="C98" s="24" t="s">
        <v>70</v>
      </c>
      <c r="D98" s="25">
        <v>0.56330000000000002</v>
      </c>
      <c r="E98" s="26">
        <v>2112.375</v>
      </c>
      <c r="F98" s="26">
        <v>2534.85</v>
      </c>
      <c r="G98" s="26">
        <v>4224.75</v>
      </c>
      <c r="H98" s="26">
        <v>5069.7</v>
      </c>
    </row>
    <row r="99" spans="1:8" x14ac:dyDescent="0.2">
      <c r="A99" s="23" t="s">
        <v>321</v>
      </c>
      <c r="B99" s="24" t="s">
        <v>585</v>
      </c>
      <c r="C99" s="24" t="s">
        <v>586</v>
      </c>
      <c r="D99" s="25">
        <v>0.6038</v>
      </c>
      <c r="E99" s="26">
        <v>2264.25</v>
      </c>
      <c r="F99" s="26">
        <v>2717.1</v>
      </c>
      <c r="G99" s="26">
        <v>4528.5</v>
      </c>
      <c r="H99" s="26">
        <v>5434.2</v>
      </c>
    </row>
    <row r="100" spans="1:8" x14ac:dyDescent="0.2">
      <c r="A100" s="23" t="s">
        <v>321</v>
      </c>
      <c r="B100" s="24" t="s">
        <v>587</v>
      </c>
      <c r="C100" s="24" t="s">
        <v>86</v>
      </c>
      <c r="D100" s="25">
        <v>0.6169</v>
      </c>
      <c r="E100" s="26">
        <v>2313.375</v>
      </c>
      <c r="F100" s="26">
        <v>2776.0499999999997</v>
      </c>
      <c r="G100" s="26">
        <v>4626.75</v>
      </c>
      <c r="H100" s="26">
        <v>5552.0999999999995</v>
      </c>
    </row>
    <row r="101" spans="1:8" x14ac:dyDescent="0.2">
      <c r="A101" s="23" t="s">
        <v>321</v>
      </c>
      <c r="B101" s="24" t="s">
        <v>588</v>
      </c>
      <c r="C101" s="24" t="s">
        <v>589</v>
      </c>
      <c r="D101" s="25">
        <v>0.64629999999999999</v>
      </c>
      <c r="E101" s="26">
        <v>2423.625</v>
      </c>
      <c r="F101" s="26">
        <v>2908.35</v>
      </c>
      <c r="G101" s="26">
        <v>4847.25</v>
      </c>
      <c r="H101" s="26">
        <v>5816.7</v>
      </c>
    </row>
    <row r="102" spans="1:8" x14ac:dyDescent="0.2">
      <c r="A102" s="23" t="s">
        <v>344</v>
      </c>
      <c r="B102" s="24" t="s">
        <v>590</v>
      </c>
      <c r="C102" s="24" t="s">
        <v>156</v>
      </c>
      <c r="D102" s="25">
        <v>0.47699999999999998</v>
      </c>
      <c r="E102" s="26">
        <v>1788.75</v>
      </c>
      <c r="F102" s="26">
        <v>2146.4999999999995</v>
      </c>
      <c r="G102" s="26">
        <v>3577.5</v>
      </c>
      <c r="H102" s="26">
        <v>4292.9999999999991</v>
      </c>
    </row>
    <row r="103" spans="1:8" x14ac:dyDescent="0.2">
      <c r="A103" s="23" t="s">
        <v>344</v>
      </c>
      <c r="B103" s="24" t="s">
        <v>591</v>
      </c>
      <c r="C103" s="24" t="s">
        <v>592</v>
      </c>
      <c r="D103" s="25">
        <v>0.47820000000000001</v>
      </c>
      <c r="E103" s="26">
        <v>1793.25</v>
      </c>
      <c r="F103" s="26">
        <v>2151.9</v>
      </c>
      <c r="G103" s="26">
        <v>3586.5</v>
      </c>
      <c r="H103" s="26">
        <v>4303.8</v>
      </c>
    </row>
    <row r="104" spans="1:8" x14ac:dyDescent="0.2">
      <c r="A104" s="23" t="s">
        <v>344</v>
      </c>
      <c r="B104" s="24" t="s">
        <v>593</v>
      </c>
      <c r="C104" s="24" t="s">
        <v>356</v>
      </c>
      <c r="D104" s="25">
        <v>0.40810000000000002</v>
      </c>
      <c r="E104" s="26">
        <v>1530.375</v>
      </c>
      <c r="F104" s="26">
        <v>1836.45</v>
      </c>
      <c r="G104" s="26">
        <v>3060.75</v>
      </c>
      <c r="H104" s="26">
        <v>3672.9</v>
      </c>
    </row>
    <row r="105" spans="1:8" x14ac:dyDescent="0.2">
      <c r="A105" s="23" t="s">
        <v>344</v>
      </c>
      <c r="B105" s="24" t="s">
        <v>594</v>
      </c>
      <c r="C105" s="24" t="s">
        <v>67</v>
      </c>
      <c r="D105" s="25">
        <v>0.45019999999999999</v>
      </c>
      <c r="E105" s="26">
        <v>1688.25</v>
      </c>
      <c r="F105" s="26">
        <v>2025.8999999999999</v>
      </c>
      <c r="G105" s="26">
        <v>3376.5</v>
      </c>
      <c r="H105" s="26">
        <v>4051.7999999999997</v>
      </c>
    </row>
    <row r="106" spans="1:8" x14ac:dyDescent="0.2">
      <c r="A106" s="23" t="s">
        <v>344</v>
      </c>
      <c r="B106" s="24" t="s">
        <v>595</v>
      </c>
      <c r="C106" s="24" t="s">
        <v>156</v>
      </c>
      <c r="D106" s="25">
        <v>0.53180000000000005</v>
      </c>
      <c r="E106" s="26">
        <v>1994.2500000000002</v>
      </c>
      <c r="F106" s="26">
        <v>2393.1000000000004</v>
      </c>
      <c r="G106" s="26">
        <v>3988.5000000000005</v>
      </c>
      <c r="H106" s="26">
        <v>4786.2000000000007</v>
      </c>
    </row>
    <row r="107" spans="1:8" x14ac:dyDescent="0.2">
      <c r="A107" s="23" t="s">
        <v>344</v>
      </c>
      <c r="B107" s="24" t="s">
        <v>596</v>
      </c>
      <c r="C107" s="24" t="s">
        <v>67</v>
      </c>
      <c r="D107" s="25">
        <v>0.46289999999999998</v>
      </c>
      <c r="E107" s="26">
        <v>1735.875</v>
      </c>
      <c r="F107" s="26">
        <v>2083.0499999999997</v>
      </c>
      <c r="G107" s="26">
        <v>3471.75</v>
      </c>
      <c r="H107" s="26">
        <v>4166.0999999999995</v>
      </c>
    </row>
    <row r="108" spans="1:8" x14ac:dyDescent="0.2">
      <c r="A108" s="23" t="s">
        <v>351</v>
      </c>
      <c r="B108" s="24" t="s">
        <v>597</v>
      </c>
      <c r="C108" s="24" t="s">
        <v>354</v>
      </c>
      <c r="D108" s="25">
        <v>0.50049999999999994</v>
      </c>
      <c r="E108" s="26">
        <v>1876.8749999999998</v>
      </c>
      <c r="F108" s="26">
        <v>2252.2499999999995</v>
      </c>
      <c r="G108" s="26">
        <v>3753.7499999999995</v>
      </c>
      <c r="H108" s="26">
        <v>4504.4999999999991</v>
      </c>
    </row>
    <row r="109" spans="1:8" x14ac:dyDescent="0.2">
      <c r="A109" s="23" t="s">
        <v>351</v>
      </c>
      <c r="B109" s="24" t="s">
        <v>598</v>
      </c>
      <c r="C109" s="24" t="s">
        <v>599</v>
      </c>
      <c r="D109" s="25">
        <v>0.52190000000000003</v>
      </c>
      <c r="E109" s="26">
        <v>1957.1250000000002</v>
      </c>
      <c r="F109" s="26">
        <v>2348.5500000000002</v>
      </c>
      <c r="G109" s="26">
        <v>3914.2500000000005</v>
      </c>
      <c r="H109" s="26">
        <v>4697.1000000000004</v>
      </c>
    </row>
    <row r="110" spans="1:8" x14ac:dyDescent="0.2">
      <c r="A110" s="23" t="s">
        <v>351</v>
      </c>
      <c r="B110" s="24" t="s">
        <v>600</v>
      </c>
      <c r="C110" s="24" t="s">
        <v>156</v>
      </c>
      <c r="D110" s="25">
        <v>0.4909</v>
      </c>
      <c r="E110" s="26">
        <v>1840.875</v>
      </c>
      <c r="F110" s="26">
        <v>2209.0499999999997</v>
      </c>
      <c r="G110" s="26">
        <v>3681.75</v>
      </c>
      <c r="H110" s="26">
        <v>4418.0999999999995</v>
      </c>
    </row>
    <row r="111" spans="1:8" x14ac:dyDescent="0.2">
      <c r="A111" s="23" t="s">
        <v>351</v>
      </c>
      <c r="B111" s="24" t="s">
        <v>601</v>
      </c>
      <c r="C111" s="24" t="s">
        <v>599</v>
      </c>
      <c r="D111" s="25">
        <v>0.5444</v>
      </c>
      <c r="E111" s="26">
        <v>2041.5</v>
      </c>
      <c r="F111" s="26">
        <v>2449.7999999999997</v>
      </c>
      <c r="G111" s="26">
        <v>4083</v>
      </c>
      <c r="H111" s="26">
        <v>4899.5999999999995</v>
      </c>
    </row>
    <row r="112" spans="1:8" x14ac:dyDescent="0.2">
      <c r="A112" s="23" t="s">
        <v>351</v>
      </c>
      <c r="B112" s="24" t="s">
        <v>602</v>
      </c>
      <c r="C112" s="24" t="s">
        <v>156</v>
      </c>
      <c r="D112" s="25">
        <v>0.56440000000000001</v>
      </c>
      <c r="E112" s="26">
        <v>2116.5</v>
      </c>
      <c r="F112" s="26">
        <v>2539.8000000000002</v>
      </c>
      <c r="G112" s="26">
        <v>4233</v>
      </c>
      <c r="H112" s="26">
        <v>5079.6000000000004</v>
      </c>
    </row>
    <row r="113" spans="1:8" x14ac:dyDescent="0.2">
      <c r="A113" s="23" t="s">
        <v>351</v>
      </c>
      <c r="B113" s="24" t="s">
        <v>603</v>
      </c>
      <c r="C113" s="24" t="s">
        <v>156</v>
      </c>
      <c r="D113" s="25">
        <v>0.56989999999999996</v>
      </c>
      <c r="E113" s="26">
        <v>2137.125</v>
      </c>
      <c r="F113" s="26">
        <v>2564.5499999999997</v>
      </c>
      <c r="G113" s="26">
        <v>4274.25</v>
      </c>
      <c r="H113" s="26">
        <v>5129.0999999999995</v>
      </c>
    </row>
    <row r="114" spans="1:8" x14ac:dyDescent="0.2">
      <c r="A114" s="23" t="s">
        <v>387</v>
      </c>
      <c r="B114" s="24" t="s">
        <v>604</v>
      </c>
      <c r="C114" s="24" t="s">
        <v>605</v>
      </c>
      <c r="D114" s="25">
        <v>0.42080000000000001</v>
      </c>
      <c r="E114" s="26">
        <v>1578</v>
      </c>
      <c r="F114" s="26">
        <v>1893.6</v>
      </c>
      <c r="G114" s="26">
        <v>3156</v>
      </c>
      <c r="H114" s="26">
        <v>3787.2</v>
      </c>
    </row>
    <row r="115" spans="1:8" x14ac:dyDescent="0.2">
      <c r="A115" s="23" t="s">
        <v>387</v>
      </c>
      <c r="B115" s="24" t="s">
        <v>606</v>
      </c>
      <c r="C115" s="24" t="s">
        <v>65</v>
      </c>
      <c r="D115" s="25">
        <v>0.47860000000000003</v>
      </c>
      <c r="E115" s="26">
        <v>1794.75</v>
      </c>
      <c r="F115" s="26">
        <v>2153.7000000000003</v>
      </c>
      <c r="G115" s="26">
        <v>3589.5</v>
      </c>
      <c r="H115" s="26">
        <v>4307.4000000000005</v>
      </c>
    </row>
    <row r="116" spans="1:8" x14ac:dyDescent="0.2">
      <c r="A116" s="23" t="s">
        <v>387</v>
      </c>
      <c r="B116" s="24" t="s">
        <v>607</v>
      </c>
      <c r="C116" s="24" t="s">
        <v>213</v>
      </c>
      <c r="D116" s="25">
        <v>0.4773</v>
      </c>
      <c r="E116" s="26">
        <v>1789.875</v>
      </c>
      <c r="F116" s="26">
        <v>2147.85</v>
      </c>
      <c r="G116" s="26">
        <v>3579.75</v>
      </c>
      <c r="H116" s="26">
        <v>4295.7</v>
      </c>
    </row>
    <row r="117" spans="1:8" x14ac:dyDescent="0.2">
      <c r="A117" s="23" t="s">
        <v>400</v>
      </c>
      <c r="B117" s="24" t="s">
        <v>608</v>
      </c>
      <c r="C117" s="24" t="s">
        <v>213</v>
      </c>
      <c r="D117" s="25">
        <v>0.52790000000000004</v>
      </c>
      <c r="E117" s="26">
        <v>1979.6250000000002</v>
      </c>
      <c r="F117" s="26">
        <v>2375.5500000000002</v>
      </c>
      <c r="G117" s="26">
        <v>3959.2500000000005</v>
      </c>
      <c r="H117" s="26">
        <v>4751.1000000000004</v>
      </c>
    </row>
    <row r="118" spans="1:8" x14ac:dyDescent="0.2">
      <c r="A118" s="23" t="s">
        <v>400</v>
      </c>
      <c r="B118" s="24" t="s">
        <v>609</v>
      </c>
      <c r="C118" s="24" t="s">
        <v>70</v>
      </c>
      <c r="D118" s="25">
        <v>0.56599999999999995</v>
      </c>
      <c r="E118" s="26">
        <v>2122.5</v>
      </c>
      <c r="F118" s="26">
        <v>2546.9999999999995</v>
      </c>
      <c r="G118" s="26">
        <v>4245</v>
      </c>
      <c r="H118" s="26">
        <v>5093.9999999999991</v>
      </c>
    </row>
    <row r="119" spans="1:8" x14ac:dyDescent="0.2">
      <c r="A119" s="23" t="s">
        <v>400</v>
      </c>
      <c r="B119" s="24" t="s">
        <v>610</v>
      </c>
      <c r="C119" s="24" t="s">
        <v>70</v>
      </c>
      <c r="D119" s="25">
        <v>0.59609999999999996</v>
      </c>
      <c r="E119" s="26">
        <v>2235.375</v>
      </c>
      <c r="F119" s="26">
        <v>2682.45</v>
      </c>
      <c r="G119" s="26">
        <v>4470.75</v>
      </c>
      <c r="H119" s="26">
        <v>5364.9</v>
      </c>
    </row>
    <row r="120" spans="1:8" x14ac:dyDescent="0.2">
      <c r="A120" s="23" t="s">
        <v>400</v>
      </c>
      <c r="B120" s="24" t="s">
        <v>611</v>
      </c>
      <c r="C120" s="24" t="s">
        <v>213</v>
      </c>
      <c r="D120" s="25">
        <v>0.48099999999999998</v>
      </c>
      <c r="E120" s="26">
        <v>1803.75</v>
      </c>
      <c r="F120" s="26">
        <v>2164.4999999999995</v>
      </c>
      <c r="G120" s="26">
        <v>3607.5</v>
      </c>
      <c r="H120" s="26">
        <v>4328.9999999999991</v>
      </c>
    </row>
    <row r="121" spans="1:8" x14ac:dyDescent="0.2">
      <c r="A121" s="23" t="s">
        <v>400</v>
      </c>
      <c r="B121" s="24" t="s">
        <v>612</v>
      </c>
      <c r="C121" s="24" t="s">
        <v>70</v>
      </c>
      <c r="D121" s="25">
        <v>0.53149999999999997</v>
      </c>
      <c r="E121" s="26">
        <v>1993.125</v>
      </c>
      <c r="F121" s="26">
        <v>2391.7499999999995</v>
      </c>
      <c r="G121" s="26">
        <v>3986.25</v>
      </c>
      <c r="H121" s="26">
        <v>4783.4999999999991</v>
      </c>
    </row>
    <row r="122" spans="1:8" x14ac:dyDescent="0.2">
      <c r="A122" s="23" t="s">
        <v>400</v>
      </c>
      <c r="B122" s="24" t="s">
        <v>613</v>
      </c>
      <c r="C122" s="24" t="s">
        <v>614</v>
      </c>
      <c r="D122" s="25">
        <v>0.53749999999999998</v>
      </c>
      <c r="E122" s="26">
        <v>2015.625</v>
      </c>
      <c r="F122" s="26">
        <v>2418.7499999999995</v>
      </c>
      <c r="G122" s="26">
        <v>4031.25</v>
      </c>
      <c r="H122" s="26">
        <v>4837.4999999999991</v>
      </c>
    </row>
    <row r="123" spans="1:8" x14ac:dyDescent="0.2">
      <c r="A123" s="23" t="s">
        <v>400</v>
      </c>
      <c r="B123" s="24" t="s">
        <v>615</v>
      </c>
      <c r="C123" s="24" t="s">
        <v>616</v>
      </c>
      <c r="D123" s="25">
        <v>0.50039999999999996</v>
      </c>
      <c r="E123" s="26">
        <v>1876.4999999999998</v>
      </c>
      <c r="F123" s="26">
        <v>2251.7999999999997</v>
      </c>
      <c r="G123" s="26">
        <v>3752.9999999999995</v>
      </c>
      <c r="H123" s="26">
        <v>4503.5999999999995</v>
      </c>
    </row>
    <row r="124" spans="1:8" x14ac:dyDescent="0.2">
      <c r="A124" s="23" t="s">
        <v>400</v>
      </c>
      <c r="B124" s="24" t="s">
        <v>416</v>
      </c>
      <c r="C124" s="24" t="s">
        <v>617</v>
      </c>
      <c r="D124" s="25">
        <v>0.60760000000000003</v>
      </c>
      <c r="E124" s="26">
        <v>2278.5</v>
      </c>
      <c r="F124" s="26">
        <v>2734.2</v>
      </c>
      <c r="G124" s="26">
        <v>4557</v>
      </c>
      <c r="H124" s="26">
        <v>5468.4</v>
      </c>
    </row>
    <row r="125" spans="1:8" x14ac:dyDescent="0.2">
      <c r="A125" s="23" t="s">
        <v>418</v>
      </c>
      <c r="B125" s="24" t="s">
        <v>618</v>
      </c>
      <c r="C125" s="24" t="s">
        <v>213</v>
      </c>
      <c r="D125" s="25">
        <v>0.52049999999999996</v>
      </c>
      <c r="E125" s="26">
        <v>1951.8749999999998</v>
      </c>
      <c r="F125" s="26">
        <v>2342.2499999999995</v>
      </c>
      <c r="G125" s="26">
        <v>3903.7499999999995</v>
      </c>
      <c r="H125" s="26">
        <v>4684.4999999999991</v>
      </c>
    </row>
    <row r="126" spans="1:8" x14ac:dyDescent="0.2">
      <c r="A126" s="23" t="s">
        <v>418</v>
      </c>
      <c r="B126" s="24" t="s">
        <v>619</v>
      </c>
      <c r="C126" s="24" t="s">
        <v>70</v>
      </c>
      <c r="D126" s="25">
        <v>0.59350000000000003</v>
      </c>
      <c r="E126" s="26">
        <v>2225.625</v>
      </c>
      <c r="F126" s="26">
        <v>2670.75</v>
      </c>
      <c r="G126" s="26">
        <v>4451.25</v>
      </c>
      <c r="H126" s="26">
        <v>5341.5</v>
      </c>
    </row>
    <row r="127" spans="1:8" x14ac:dyDescent="0.2">
      <c r="A127" s="23" t="s">
        <v>418</v>
      </c>
      <c r="B127" s="24" t="s">
        <v>620</v>
      </c>
      <c r="C127" s="24" t="s">
        <v>621</v>
      </c>
      <c r="D127" s="25">
        <v>0.60099999999999998</v>
      </c>
      <c r="E127" s="26">
        <v>2253.75</v>
      </c>
      <c r="F127" s="26">
        <v>2704.5</v>
      </c>
      <c r="G127" s="26">
        <v>4507.5</v>
      </c>
      <c r="H127" s="26">
        <v>5409</v>
      </c>
    </row>
    <row r="128" spans="1:8" x14ac:dyDescent="0.2">
      <c r="A128" s="23" t="s">
        <v>418</v>
      </c>
      <c r="B128" s="24" t="s">
        <v>620</v>
      </c>
      <c r="C128" s="24" t="s">
        <v>542</v>
      </c>
      <c r="D128" s="25">
        <v>0.64190000000000003</v>
      </c>
      <c r="E128" s="26">
        <v>2407.125</v>
      </c>
      <c r="F128" s="26">
        <v>2888.5499999999997</v>
      </c>
      <c r="G128" s="26">
        <v>4814.25</v>
      </c>
      <c r="H128" s="26">
        <v>5777.0999999999995</v>
      </c>
    </row>
    <row r="129" spans="1:8" x14ac:dyDescent="0.2">
      <c r="A129" s="23" t="s">
        <v>418</v>
      </c>
      <c r="B129" s="24" t="s">
        <v>622</v>
      </c>
      <c r="C129" s="24" t="s">
        <v>623</v>
      </c>
      <c r="D129" s="25">
        <v>0.67769999999999997</v>
      </c>
      <c r="E129" s="26">
        <v>2541.375</v>
      </c>
      <c r="F129" s="26">
        <v>3049.6499999999996</v>
      </c>
      <c r="G129" s="26">
        <v>5082.75</v>
      </c>
      <c r="H129" s="26">
        <v>6099.2999999999993</v>
      </c>
    </row>
    <row r="130" spans="1:8" x14ac:dyDescent="0.2">
      <c r="A130" s="23" t="s">
        <v>418</v>
      </c>
      <c r="B130" s="24" t="s">
        <v>624</v>
      </c>
      <c r="C130" s="24" t="s">
        <v>191</v>
      </c>
      <c r="D130" s="25">
        <v>0.50960000000000005</v>
      </c>
      <c r="E130" s="26">
        <v>1911.0000000000002</v>
      </c>
      <c r="F130" s="26">
        <v>2293.2000000000003</v>
      </c>
      <c r="G130" s="26">
        <v>3822.0000000000005</v>
      </c>
      <c r="H130" s="26">
        <v>4586.4000000000005</v>
      </c>
    </row>
    <row r="131" spans="1:8" x14ac:dyDescent="0.2">
      <c r="A131" s="23" t="s">
        <v>418</v>
      </c>
      <c r="B131" s="24" t="s">
        <v>624</v>
      </c>
      <c r="C131" s="24" t="s">
        <v>70</v>
      </c>
      <c r="D131" s="25">
        <v>0.53559999999999997</v>
      </c>
      <c r="E131" s="26">
        <v>2008.4999999999998</v>
      </c>
      <c r="F131" s="26">
        <v>2410.1999999999998</v>
      </c>
      <c r="G131" s="26">
        <v>4016.9999999999995</v>
      </c>
      <c r="H131" s="26">
        <v>4820.3999999999996</v>
      </c>
    </row>
    <row r="132" spans="1:8" x14ac:dyDescent="0.2">
      <c r="A132" s="23" t="s">
        <v>418</v>
      </c>
      <c r="B132" s="24" t="s">
        <v>624</v>
      </c>
      <c r="C132" s="24" t="s">
        <v>238</v>
      </c>
      <c r="D132" s="25">
        <v>0.64339999999999997</v>
      </c>
      <c r="E132" s="26">
        <v>2412.75</v>
      </c>
      <c r="F132" s="26">
        <v>2895.3</v>
      </c>
      <c r="G132" s="26">
        <v>4825.5</v>
      </c>
      <c r="H132" s="26">
        <v>5790.6</v>
      </c>
    </row>
    <row r="133" spans="1:8" x14ac:dyDescent="0.2">
      <c r="A133" s="23" t="s">
        <v>418</v>
      </c>
      <c r="B133" s="24" t="s">
        <v>625</v>
      </c>
      <c r="C133" s="24" t="s">
        <v>238</v>
      </c>
      <c r="D133" s="25">
        <v>0.64610000000000001</v>
      </c>
      <c r="E133" s="26">
        <v>2422.875</v>
      </c>
      <c r="F133" s="26">
        <v>2907.45</v>
      </c>
      <c r="G133" s="26">
        <v>4845.75</v>
      </c>
      <c r="H133" s="26">
        <v>5814.9</v>
      </c>
    </row>
    <row r="134" spans="1:8" x14ac:dyDescent="0.2">
      <c r="A134" s="23" t="s">
        <v>418</v>
      </c>
      <c r="B134" s="24" t="s">
        <v>626</v>
      </c>
      <c r="C134" s="24" t="s">
        <v>191</v>
      </c>
      <c r="D134" s="25">
        <v>0.51680000000000004</v>
      </c>
      <c r="E134" s="26">
        <v>1938.0000000000002</v>
      </c>
      <c r="F134" s="26">
        <v>2325.6000000000004</v>
      </c>
      <c r="G134" s="26">
        <v>3876.0000000000005</v>
      </c>
      <c r="H134" s="26">
        <v>4651.2000000000007</v>
      </c>
    </row>
    <row r="135" spans="1:8" x14ac:dyDescent="0.2">
      <c r="A135" s="23" t="s">
        <v>418</v>
      </c>
      <c r="B135" s="24" t="s">
        <v>626</v>
      </c>
      <c r="C135" s="24" t="s">
        <v>70</v>
      </c>
      <c r="D135" s="25">
        <v>0.54279999999999995</v>
      </c>
      <c r="E135" s="26">
        <v>2035.4999999999998</v>
      </c>
      <c r="F135" s="26">
        <v>2442.6</v>
      </c>
      <c r="G135" s="26">
        <v>4070.9999999999995</v>
      </c>
      <c r="H135" s="26">
        <v>4885.2</v>
      </c>
    </row>
    <row r="136" spans="1:8" x14ac:dyDescent="0.2">
      <c r="A136" s="23" t="s">
        <v>418</v>
      </c>
      <c r="B136" s="24" t="s">
        <v>626</v>
      </c>
      <c r="C136" s="24" t="s">
        <v>238</v>
      </c>
      <c r="D136" s="25">
        <v>0.65049999999999997</v>
      </c>
      <c r="E136" s="26">
        <v>2439.375</v>
      </c>
      <c r="F136" s="26">
        <v>2927.25</v>
      </c>
      <c r="G136" s="26">
        <v>4878.75</v>
      </c>
      <c r="H136" s="26">
        <v>5854.5</v>
      </c>
    </row>
    <row r="137" spans="1:8" x14ac:dyDescent="0.2">
      <c r="A137" s="23" t="s">
        <v>418</v>
      </c>
      <c r="B137" s="24" t="s">
        <v>627</v>
      </c>
      <c r="C137" s="24" t="s">
        <v>70</v>
      </c>
      <c r="D137" s="25">
        <v>0.56740000000000002</v>
      </c>
      <c r="E137" s="26">
        <v>2127.75</v>
      </c>
      <c r="F137" s="26">
        <v>2553.3000000000002</v>
      </c>
      <c r="G137" s="26">
        <v>4255.5</v>
      </c>
      <c r="H137" s="26">
        <v>5106.6000000000004</v>
      </c>
    </row>
    <row r="138" spans="1:8" x14ac:dyDescent="0.2">
      <c r="A138" s="23" t="s">
        <v>418</v>
      </c>
      <c r="B138" s="24" t="s">
        <v>628</v>
      </c>
      <c r="C138" s="24" t="s">
        <v>629</v>
      </c>
      <c r="D138" s="25">
        <v>0.64980000000000004</v>
      </c>
      <c r="E138" s="26">
        <v>2436.75</v>
      </c>
      <c r="F138" s="26">
        <v>2924.1</v>
      </c>
      <c r="G138" s="26">
        <v>4873.5</v>
      </c>
      <c r="H138" s="26">
        <v>5848.2</v>
      </c>
    </row>
    <row r="139" spans="1:8" x14ac:dyDescent="0.2">
      <c r="A139" s="23" t="s">
        <v>418</v>
      </c>
      <c r="B139" s="24" t="s">
        <v>628</v>
      </c>
      <c r="C139" s="24" t="s">
        <v>630</v>
      </c>
      <c r="D139" s="25">
        <v>0.66420000000000001</v>
      </c>
      <c r="E139" s="26">
        <v>2490.75</v>
      </c>
      <c r="F139" s="26">
        <v>2988.9</v>
      </c>
      <c r="G139" s="26">
        <v>4981.5</v>
      </c>
      <c r="H139" s="26">
        <v>5977.8</v>
      </c>
    </row>
    <row r="140" spans="1:8" x14ac:dyDescent="0.2">
      <c r="A140" s="23" t="s">
        <v>418</v>
      </c>
      <c r="B140" s="24" t="s">
        <v>631</v>
      </c>
      <c r="C140" s="24" t="s">
        <v>70</v>
      </c>
      <c r="D140" s="25">
        <v>0.60199999999999998</v>
      </c>
      <c r="E140" s="26">
        <v>2257.5</v>
      </c>
      <c r="F140" s="26">
        <v>2708.9999999999995</v>
      </c>
      <c r="G140" s="26">
        <v>4515</v>
      </c>
      <c r="H140" s="26">
        <v>5417.9999999999991</v>
      </c>
    </row>
    <row r="141" spans="1:8" x14ac:dyDescent="0.2">
      <c r="A141" s="23" t="s">
        <v>418</v>
      </c>
      <c r="B141" s="24" t="s">
        <v>632</v>
      </c>
      <c r="C141" s="24" t="s">
        <v>70</v>
      </c>
      <c r="D141" s="25">
        <v>0.63449999999999995</v>
      </c>
      <c r="E141" s="26">
        <v>2379.375</v>
      </c>
      <c r="F141" s="26">
        <v>2855.25</v>
      </c>
      <c r="G141" s="26">
        <v>4758.75</v>
      </c>
      <c r="H141" s="26">
        <v>5710.5</v>
      </c>
    </row>
    <row r="142" spans="1:8" x14ac:dyDescent="0.2">
      <c r="A142" s="23" t="s">
        <v>418</v>
      </c>
      <c r="B142" s="24" t="s">
        <v>633</v>
      </c>
      <c r="C142" s="24" t="s">
        <v>629</v>
      </c>
      <c r="D142" s="25">
        <v>0.64829999999999999</v>
      </c>
      <c r="E142" s="26">
        <v>2431.125</v>
      </c>
      <c r="F142" s="26">
        <v>2917.35</v>
      </c>
      <c r="G142" s="26">
        <v>4862.25</v>
      </c>
      <c r="H142" s="26">
        <v>5834.7</v>
      </c>
    </row>
    <row r="143" spans="1:8" x14ac:dyDescent="0.2">
      <c r="A143" s="23" t="s">
        <v>418</v>
      </c>
      <c r="B143" s="24" t="s">
        <v>633</v>
      </c>
      <c r="C143" s="24" t="s">
        <v>630</v>
      </c>
      <c r="D143" s="25">
        <v>0.67020000000000002</v>
      </c>
      <c r="E143" s="26">
        <v>2513.25</v>
      </c>
      <c r="F143" s="26">
        <v>3015.8999999999996</v>
      </c>
      <c r="G143" s="26">
        <v>5026.5</v>
      </c>
      <c r="H143" s="26">
        <v>6031.7999999999993</v>
      </c>
    </row>
    <row r="144" spans="1:8" x14ac:dyDescent="0.2">
      <c r="A144" s="23" t="s">
        <v>40</v>
      </c>
      <c r="B144" s="24" t="s">
        <v>634</v>
      </c>
      <c r="C144" s="24" t="s">
        <v>248</v>
      </c>
      <c r="D144" s="25">
        <v>0.66879999999999995</v>
      </c>
      <c r="E144" s="26">
        <v>2508</v>
      </c>
      <c r="F144" s="26">
        <v>3009.6</v>
      </c>
      <c r="G144" s="26">
        <v>5016</v>
      </c>
      <c r="H144" s="26">
        <v>6019.2</v>
      </c>
    </row>
    <row r="145" spans="1:8" x14ac:dyDescent="0.2">
      <c r="A145" s="23" t="s">
        <v>40</v>
      </c>
      <c r="B145" s="24" t="s">
        <v>635</v>
      </c>
      <c r="C145" s="24" t="s">
        <v>356</v>
      </c>
      <c r="D145" s="25">
        <v>0.52569999999999995</v>
      </c>
      <c r="E145" s="26">
        <v>1971.3749999999998</v>
      </c>
      <c r="F145" s="26">
        <v>2365.6499999999996</v>
      </c>
      <c r="G145" s="26">
        <v>3942.7499999999995</v>
      </c>
      <c r="H145" s="26">
        <v>4731.2999999999993</v>
      </c>
    </row>
    <row r="146" spans="1:8" x14ac:dyDescent="0.2">
      <c r="A146" s="23" t="s">
        <v>40</v>
      </c>
      <c r="B146" s="24" t="s">
        <v>635</v>
      </c>
      <c r="C146" s="24" t="s">
        <v>636</v>
      </c>
      <c r="D146" s="25">
        <v>0.54910000000000003</v>
      </c>
      <c r="E146" s="26">
        <v>2059.125</v>
      </c>
      <c r="F146" s="26">
        <v>2470.9500000000003</v>
      </c>
      <c r="G146" s="26">
        <v>4118.25</v>
      </c>
      <c r="H146" s="26">
        <v>4941.9000000000005</v>
      </c>
    </row>
    <row r="147" spans="1:8" x14ac:dyDescent="0.2">
      <c r="A147" s="23" t="s">
        <v>40</v>
      </c>
      <c r="B147" s="24" t="s">
        <v>637</v>
      </c>
      <c r="C147" s="24" t="s">
        <v>191</v>
      </c>
      <c r="D147" s="25">
        <v>0.51759999999999995</v>
      </c>
      <c r="E147" s="26">
        <v>1940.9999999999998</v>
      </c>
      <c r="F147" s="26">
        <v>2329.1999999999998</v>
      </c>
      <c r="G147" s="26">
        <v>3881.9999999999995</v>
      </c>
      <c r="H147" s="26">
        <v>4658.3999999999996</v>
      </c>
    </row>
    <row r="148" spans="1:8" x14ac:dyDescent="0.2">
      <c r="A148" s="23" t="s">
        <v>40</v>
      </c>
      <c r="B148" s="24" t="s">
        <v>637</v>
      </c>
      <c r="C148" s="24" t="s">
        <v>70</v>
      </c>
      <c r="D148" s="25">
        <v>0.56059999999999999</v>
      </c>
      <c r="E148" s="26">
        <v>2102.25</v>
      </c>
      <c r="F148" s="26">
        <v>2522.6999999999998</v>
      </c>
      <c r="G148" s="26">
        <v>4204.5</v>
      </c>
      <c r="H148" s="26">
        <v>5045.3999999999996</v>
      </c>
    </row>
    <row r="149" spans="1:8" x14ac:dyDescent="0.2">
      <c r="A149" s="23" t="s">
        <v>40</v>
      </c>
      <c r="B149" s="24" t="s">
        <v>638</v>
      </c>
      <c r="C149" s="24" t="s">
        <v>213</v>
      </c>
      <c r="D149" s="25">
        <v>0.5071</v>
      </c>
      <c r="E149" s="26">
        <v>1901.625</v>
      </c>
      <c r="F149" s="26">
        <v>2281.9499999999998</v>
      </c>
      <c r="G149" s="26">
        <v>3803.25</v>
      </c>
      <c r="H149" s="26">
        <v>4563.8999999999996</v>
      </c>
    </row>
    <row r="150" spans="1:8" x14ac:dyDescent="0.2">
      <c r="A150" s="23" t="s">
        <v>40</v>
      </c>
      <c r="B150" s="24" t="s">
        <v>638</v>
      </c>
      <c r="C150" s="24" t="s">
        <v>70</v>
      </c>
      <c r="D150" s="25">
        <v>0.54679999999999995</v>
      </c>
      <c r="E150" s="26">
        <v>2050.5</v>
      </c>
      <c r="F150" s="26">
        <v>2460.6</v>
      </c>
      <c r="G150" s="26">
        <v>4101</v>
      </c>
      <c r="H150" s="26">
        <v>4921.2</v>
      </c>
    </row>
    <row r="151" spans="1:8" x14ac:dyDescent="0.2">
      <c r="A151" s="23" t="s">
        <v>40</v>
      </c>
      <c r="B151" s="24" t="s">
        <v>638</v>
      </c>
      <c r="C151" s="24" t="s">
        <v>238</v>
      </c>
      <c r="D151" s="25">
        <v>0.63060000000000005</v>
      </c>
      <c r="E151" s="26">
        <v>2364.75</v>
      </c>
      <c r="F151" s="26">
        <v>2837.7000000000003</v>
      </c>
      <c r="G151" s="26">
        <v>4729.5</v>
      </c>
      <c r="H151" s="26">
        <v>5675.4000000000005</v>
      </c>
    </row>
    <row r="152" spans="1:8" x14ac:dyDescent="0.2">
      <c r="A152" s="23" t="s">
        <v>40</v>
      </c>
      <c r="B152" s="24" t="s">
        <v>639</v>
      </c>
      <c r="C152" s="24" t="s">
        <v>70</v>
      </c>
      <c r="D152" s="25">
        <v>0.75219999999999998</v>
      </c>
      <c r="E152" s="26">
        <v>2820.75</v>
      </c>
      <c r="F152" s="26">
        <v>3384.8999999999996</v>
      </c>
      <c r="G152" s="26">
        <v>5641.5</v>
      </c>
      <c r="H152" s="26">
        <v>6769.7999999999993</v>
      </c>
    </row>
    <row r="153" spans="1:8" x14ac:dyDescent="0.2">
      <c r="A153" s="23" t="s">
        <v>40</v>
      </c>
      <c r="B153" s="24" t="s">
        <v>640</v>
      </c>
      <c r="C153" s="24" t="s">
        <v>636</v>
      </c>
      <c r="D153" s="25">
        <v>0.60060000000000002</v>
      </c>
      <c r="E153" s="26">
        <v>2252.25</v>
      </c>
      <c r="F153" s="26">
        <v>2702.7000000000003</v>
      </c>
      <c r="G153" s="26">
        <v>4504.5</v>
      </c>
      <c r="H153" s="26">
        <v>5405.4000000000005</v>
      </c>
    </row>
    <row r="154" spans="1:8" x14ac:dyDescent="0.2">
      <c r="A154" s="23" t="s">
        <v>40</v>
      </c>
      <c r="B154" s="24" t="s">
        <v>640</v>
      </c>
      <c r="C154" s="24" t="s">
        <v>70</v>
      </c>
      <c r="D154" s="25">
        <v>0.60909999999999997</v>
      </c>
      <c r="E154" s="26">
        <v>2284.125</v>
      </c>
      <c r="F154" s="26">
        <v>2740.95</v>
      </c>
      <c r="G154" s="26">
        <v>4568.25</v>
      </c>
      <c r="H154" s="26">
        <v>5481.9</v>
      </c>
    </row>
    <row r="155" spans="1:8" x14ac:dyDescent="0.2">
      <c r="A155" s="23" t="s">
        <v>40</v>
      </c>
      <c r="B155" s="24" t="s">
        <v>640</v>
      </c>
      <c r="C155" s="24" t="s">
        <v>238</v>
      </c>
      <c r="D155" s="25">
        <v>0.68189999999999995</v>
      </c>
      <c r="E155" s="26">
        <v>2557.125</v>
      </c>
      <c r="F155" s="26">
        <v>3068.5499999999997</v>
      </c>
      <c r="G155" s="26">
        <v>5114.25</v>
      </c>
      <c r="H155" s="26">
        <v>6137.0999999999995</v>
      </c>
    </row>
    <row r="156" spans="1:8" x14ac:dyDescent="0.2">
      <c r="A156" s="23" t="s">
        <v>40</v>
      </c>
      <c r="B156" s="24" t="s">
        <v>640</v>
      </c>
      <c r="C156" s="24" t="s">
        <v>630</v>
      </c>
      <c r="D156" s="25">
        <v>0.70569999999999999</v>
      </c>
      <c r="E156" s="26">
        <v>2646.375</v>
      </c>
      <c r="F156" s="26">
        <v>3175.6499999999996</v>
      </c>
      <c r="G156" s="26">
        <v>5292.75</v>
      </c>
      <c r="H156" s="26">
        <v>6351.2999999999993</v>
      </c>
    </row>
    <row r="157" spans="1:8" x14ac:dyDescent="0.2">
      <c r="A157" s="23" t="s">
        <v>40</v>
      </c>
      <c r="B157" s="24" t="s">
        <v>641</v>
      </c>
      <c r="C157" s="24" t="s">
        <v>636</v>
      </c>
      <c r="D157" s="25">
        <v>0.58199999999999996</v>
      </c>
      <c r="E157" s="26">
        <v>2182.5</v>
      </c>
      <c r="F157" s="26">
        <v>2618.9999999999995</v>
      </c>
      <c r="G157" s="26">
        <v>4365</v>
      </c>
      <c r="H157" s="26">
        <v>5237.9999999999991</v>
      </c>
    </row>
    <row r="158" spans="1:8" x14ac:dyDescent="0.2">
      <c r="A158" s="23" t="s">
        <v>40</v>
      </c>
      <c r="B158" s="24" t="s">
        <v>642</v>
      </c>
      <c r="C158" s="24" t="s">
        <v>621</v>
      </c>
      <c r="D158" s="25">
        <v>0.61029999999999995</v>
      </c>
      <c r="E158" s="26">
        <v>2288.625</v>
      </c>
      <c r="F158" s="26">
        <v>2746.3499999999995</v>
      </c>
      <c r="G158" s="26">
        <v>4577.25</v>
      </c>
      <c r="H158" s="26">
        <v>5492.6999999999989</v>
      </c>
    </row>
    <row r="159" spans="1:8" x14ac:dyDescent="0.2">
      <c r="A159" s="23" t="s">
        <v>40</v>
      </c>
      <c r="B159" s="24" t="s">
        <v>643</v>
      </c>
      <c r="C159" s="24" t="s">
        <v>70</v>
      </c>
      <c r="D159" s="25">
        <v>0.64700000000000002</v>
      </c>
      <c r="E159" s="26">
        <v>2426.25</v>
      </c>
      <c r="F159" s="26">
        <v>2911.5</v>
      </c>
      <c r="G159" s="26">
        <v>4852.5</v>
      </c>
      <c r="H159" s="26">
        <v>5823</v>
      </c>
    </row>
    <row r="160" spans="1:8" x14ac:dyDescent="0.2">
      <c r="A160" s="23" t="s">
        <v>40</v>
      </c>
      <c r="B160" s="24" t="s">
        <v>644</v>
      </c>
      <c r="C160" s="24" t="s">
        <v>636</v>
      </c>
      <c r="D160" s="25">
        <v>0.59140000000000004</v>
      </c>
      <c r="E160" s="26">
        <v>2217.75</v>
      </c>
      <c r="F160" s="26">
        <v>2661.2999999999997</v>
      </c>
      <c r="G160" s="26">
        <v>4435.5</v>
      </c>
      <c r="H160" s="26">
        <v>5322.5999999999995</v>
      </c>
    </row>
    <row r="161" spans="1:8" x14ac:dyDescent="0.2">
      <c r="A161" s="23" t="s">
        <v>40</v>
      </c>
      <c r="B161" s="24" t="s">
        <v>644</v>
      </c>
      <c r="C161" s="24" t="s">
        <v>645</v>
      </c>
      <c r="D161" s="25">
        <v>0.61750000000000005</v>
      </c>
      <c r="E161" s="26">
        <v>2315.625</v>
      </c>
      <c r="F161" s="26">
        <v>2778.75</v>
      </c>
      <c r="G161" s="26">
        <v>4631.25</v>
      </c>
      <c r="H161" s="26">
        <v>5557.5</v>
      </c>
    </row>
    <row r="162" spans="1:8" x14ac:dyDescent="0.2">
      <c r="A162" s="23" t="s">
        <v>40</v>
      </c>
      <c r="B162" s="24" t="s">
        <v>646</v>
      </c>
      <c r="C162" s="24" t="s">
        <v>213</v>
      </c>
      <c r="D162" s="25">
        <v>0.53</v>
      </c>
      <c r="E162" s="26">
        <v>1987.5</v>
      </c>
      <c r="F162" s="26">
        <v>2385</v>
      </c>
      <c r="G162" s="26">
        <v>3975</v>
      </c>
      <c r="H162" s="26">
        <v>4770</v>
      </c>
    </row>
    <row r="163" spans="1:8" x14ac:dyDescent="0.2">
      <c r="A163" s="23" t="s">
        <v>40</v>
      </c>
      <c r="B163" s="24" t="s">
        <v>647</v>
      </c>
      <c r="C163" s="24" t="s">
        <v>70</v>
      </c>
      <c r="D163" s="25">
        <v>0.61170000000000002</v>
      </c>
      <c r="E163" s="26">
        <v>2293.875</v>
      </c>
      <c r="F163" s="26">
        <v>2752.65</v>
      </c>
      <c r="G163" s="26">
        <v>4587.75</v>
      </c>
      <c r="H163" s="26">
        <v>5505.3</v>
      </c>
    </row>
    <row r="164" spans="1:8" x14ac:dyDescent="0.2">
      <c r="A164" s="23" t="s">
        <v>40</v>
      </c>
      <c r="B164" s="24" t="s">
        <v>648</v>
      </c>
      <c r="C164" s="24" t="s">
        <v>70</v>
      </c>
      <c r="D164" s="25">
        <v>0.58909999999999996</v>
      </c>
      <c r="E164" s="26">
        <v>2209.125</v>
      </c>
      <c r="F164" s="26">
        <v>2650.9499999999994</v>
      </c>
      <c r="G164" s="26">
        <v>4418.25</v>
      </c>
      <c r="H164" s="26">
        <v>5301.8999999999987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989EC-CBB9-41D6-9862-DDBD70B28BE4}">
  <sheetPr>
    <tabColor theme="9" tint="0.79998168889431442"/>
  </sheetPr>
  <dimension ref="A1:J46"/>
  <sheetViews>
    <sheetView showGridLines="0" workbookViewId="0">
      <selection sqref="A1:H1"/>
    </sheetView>
  </sheetViews>
  <sheetFormatPr defaultRowHeight="12.75" x14ac:dyDescent="0.2"/>
  <cols>
    <col min="1" max="1" width="15.7109375" customWidth="1"/>
    <col min="2" max="2" width="43.7109375" customWidth="1"/>
    <col min="3" max="3" width="20.7109375" customWidth="1"/>
    <col min="4" max="8" width="10.7109375" customWidth="1"/>
  </cols>
  <sheetData>
    <row r="1" spans="1:10" s="108" customFormat="1" ht="18.75" customHeight="1" thickBot="1" x14ac:dyDescent="0.3">
      <c r="A1" s="125" t="s">
        <v>4943</v>
      </c>
      <c r="B1" s="126"/>
      <c r="C1" s="126"/>
      <c r="D1" s="126"/>
      <c r="E1" s="126"/>
      <c r="F1" s="126"/>
      <c r="G1" s="126"/>
      <c r="H1" s="127"/>
    </row>
    <row r="2" spans="1:10" ht="60" customHeight="1" x14ac:dyDescent="0.2">
      <c r="A2" s="28" t="s">
        <v>0</v>
      </c>
      <c r="B2" s="28" t="s">
        <v>1</v>
      </c>
      <c r="C2" s="28" t="s">
        <v>2</v>
      </c>
      <c r="D2" s="29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1"/>
      <c r="J2" s="31"/>
    </row>
    <row r="3" spans="1:10" ht="14.25" x14ac:dyDescent="0.2">
      <c r="A3" s="134" t="s">
        <v>649</v>
      </c>
      <c r="B3" s="135"/>
      <c r="C3" s="135"/>
      <c r="D3" s="135"/>
      <c r="E3" s="135"/>
      <c r="F3" s="135"/>
      <c r="G3" s="135"/>
      <c r="H3" s="136"/>
      <c r="I3" s="27"/>
      <c r="J3" s="27"/>
    </row>
    <row r="4" spans="1:10" ht="14.25" x14ac:dyDescent="0.3">
      <c r="A4" s="33" t="s">
        <v>147</v>
      </c>
      <c r="B4" s="33" t="s">
        <v>148</v>
      </c>
      <c r="C4" s="33" t="s">
        <v>650</v>
      </c>
      <c r="D4" s="34">
        <v>0.5484</v>
      </c>
      <c r="E4" s="35">
        <v>2056.5</v>
      </c>
      <c r="F4" s="35">
        <v>2467.8000000000002</v>
      </c>
      <c r="G4" s="35">
        <v>4113</v>
      </c>
      <c r="H4" s="35">
        <v>4935.6000000000004</v>
      </c>
      <c r="I4" s="27"/>
      <c r="J4" s="36"/>
    </row>
    <row r="5" spans="1:10" ht="14.25" x14ac:dyDescent="0.3">
      <c r="A5" s="33" t="s">
        <v>147</v>
      </c>
      <c r="B5" s="33" t="s">
        <v>150</v>
      </c>
      <c r="C5" s="33" t="s">
        <v>651</v>
      </c>
      <c r="D5" s="34">
        <v>0.56699999999999995</v>
      </c>
      <c r="E5" s="35">
        <v>2126.25</v>
      </c>
      <c r="F5" s="35">
        <v>2551.4999999999995</v>
      </c>
      <c r="G5" s="35">
        <v>4252.5</v>
      </c>
      <c r="H5" s="35">
        <v>5102.9999999999991</v>
      </c>
      <c r="I5" s="27"/>
      <c r="J5" s="36"/>
    </row>
    <row r="6" spans="1:10" ht="14.25" x14ac:dyDescent="0.3">
      <c r="A6" s="33" t="s">
        <v>147</v>
      </c>
      <c r="B6" s="33" t="s">
        <v>152</v>
      </c>
      <c r="C6" s="33" t="s">
        <v>651</v>
      </c>
      <c r="D6" s="34">
        <v>0.5907</v>
      </c>
      <c r="E6" s="35">
        <v>2215.125</v>
      </c>
      <c r="F6" s="35">
        <v>2658.15</v>
      </c>
      <c r="G6" s="35">
        <v>4430.25</v>
      </c>
      <c r="H6" s="35">
        <v>5316.3</v>
      </c>
      <c r="I6" s="27"/>
      <c r="J6" s="36"/>
    </row>
    <row r="7" spans="1:10" ht="14.25" x14ac:dyDescent="0.3">
      <c r="A7" s="33" t="s">
        <v>179</v>
      </c>
      <c r="B7" s="33" t="s">
        <v>652</v>
      </c>
      <c r="C7" s="33" t="s">
        <v>653</v>
      </c>
      <c r="D7" s="34">
        <v>0.38479999999999998</v>
      </c>
      <c r="E7" s="35">
        <v>1443</v>
      </c>
      <c r="F7" s="35">
        <v>1731.6</v>
      </c>
      <c r="G7" s="35">
        <v>2886</v>
      </c>
      <c r="H7" s="35">
        <v>3463.2</v>
      </c>
      <c r="I7" s="27"/>
      <c r="J7" s="36"/>
    </row>
    <row r="8" spans="1:10" ht="14.25" x14ac:dyDescent="0.3">
      <c r="A8" s="33" t="s">
        <v>179</v>
      </c>
      <c r="B8" s="33" t="s">
        <v>654</v>
      </c>
      <c r="C8" s="33" t="s">
        <v>653</v>
      </c>
      <c r="D8" s="34">
        <v>0.37559999999999999</v>
      </c>
      <c r="E8" s="35">
        <v>1408.5</v>
      </c>
      <c r="F8" s="35">
        <v>1690.1999999999998</v>
      </c>
      <c r="G8" s="35">
        <v>2817</v>
      </c>
      <c r="H8" s="35">
        <v>3380.3999999999996</v>
      </c>
      <c r="I8" s="27"/>
      <c r="J8" s="36"/>
    </row>
    <row r="9" spans="1:10" ht="14.25" x14ac:dyDescent="0.3">
      <c r="A9" s="33" t="s">
        <v>179</v>
      </c>
      <c r="B9" s="33" t="s">
        <v>655</v>
      </c>
      <c r="C9" s="33" t="s">
        <v>653</v>
      </c>
      <c r="D9" s="34">
        <v>0.34820000000000001</v>
      </c>
      <c r="E9" s="35">
        <v>1305.75</v>
      </c>
      <c r="F9" s="35">
        <v>1566.8999999999999</v>
      </c>
      <c r="G9" s="35">
        <v>2611.5</v>
      </c>
      <c r="H9" s="35">
        <v>3133.7999999999997</v>
      </c>
      <c r="I9" s="27"/>
      <c r="J9" s="36"/>
    </row>
    <row r="10" spans="1:10" ht="14.25" x14ac:dyDescent="0.3">
      <c r="A10" s="33" t="s">
        <v>195</v>
      </c>
      <c r="B10" s="33" t="s">
        <v>656</v>
      </c>
      <c r="C10" s="33" t="s">
        <v>653</v>
      </c>
      <c r="D10" s="34">
        <v>0.41930000000000001</v>
      </c>
      <c r="E10" s="35">
        <v>1572.375</v>
      </c>
      <c r="F10" s="35">
        <v>1886.8499999999997</v>
      </c>
      <c r="G10" s="35">
        <v>3144.75</v>
      </c>
      <c r="H10" s="35">
        <v>3773.6999999999994</v>
      </c>
      <c r="I10" s="27"/>
      <c r="J10" s="36"/>
    </row>
    <row r="11" spans="1:10" ht="14.25" x14ac:dyDescent="0.3">
      <c r="A11" s="33" t="s">
        <v>195</v>
      </c>
      <c r="B11" s="33" t="s">
        <v>657</v>
      </c>
      <c r="C11" s="33" t="s">
        <v>653</v>
      </c>
      <c r="D11" s="34">
        <v>0.4521</v>
      </c>
      <c r="E11" s="35">
        <v>1695.375</v>
      </c>
      <c r="F11" s="35">
        <v>2034.45</v>
      </c>
      <c r="G11" s="35">
        <v>3390.75</v>
      </c>
      <c r="H11" s="35">
        <v>4068.9</v>
      </c>
      <c r="I11" s="27"/>
      <c r="J11" s="36"/>
    </row>
    <row r="12" spans="1:10" ht="14.25" x14ac:dyDescent="0.3">
      <c r="A12" s="33" t="s">
        <v>195</v>
      </c>
      <c r="B12" s="33" t="s">
        <v>658</v>
      </c>
      <c r="C12" s="33" t="s">
        <v>653</v>
      </c>
      <c r="D12" s="34">
        <v>0.44140000000000001</v>
      </c>
      <c r="E12" s="35">
        <v>1655.25</v>
      </c>
      <c r="F12" s="35">
        <v>1986.3000000000002</v>
      </c>
      <c r="G12" s="35">
        <v>3310.5</v>
      </c>
      <c r="H12" s="35">
        <v>3972.6000000000004</v>
      </c>
      <c r="I12" s="27"/>
      <c r="J12" s="36"/>
    </row>
    <row r="13" spans="1:10" ht="14.25" x14ac:dyDescent="0.3">
      <c r="A13" s="33" t="s">
        <v>195</v>
      </c>
      <c r="B13" s="33" t="s">
        <v>659</v>
      </c>
      <c r="C13" s="33" t="s">
        <v>653</v>
      </c>
      <c r="D13" s="34">
        <v>0.48959999999999998</v>
      </c>
      <c r="E13" s="35">
        <v>1836</v>
      </c>
      <c r="F13" s="35">
        <v>2203.1999999999998</v>
      </c>
      <c r="G13" s="35">
        <v>3672</v>
      </c>
      <c r="H13" s="35">
        <v>4406.3999999999996</v>
      </c>
      <c r="I13" s="27"/>
      <c r="J13" s="36"/>
    </row>
    <row r="14" spans="1:10" ht="14.25" x14ac:dyDescent="0.3">
      <c r="A14" s="33" t="s">
        <v>195</v>
      </c>
      <c r="B14" s="33" t="s">
        <v>660</v>
      </c>
      <c r="C14" s="33" t="s">
        <v>653</v>
      </c>
      <c r="D14" s="34">
        <v>0.53100000000000003</v>
      </c>
      <c r="E14" s="35">
        <v>1991.25</v>
      </c>
      <c r="F14" s="35">
        <v>2389.5</v>
      </c>
      <c r="G14" s="35">
        <v>3982.5</v>
      </c>
      <c r="H14" s="35">
        <v>4779</v>
      </c>
      <c r="I14" s="27"/>
      <c r="J14" s="36"/>
    </row>
    <row r="15" spans="1:10" ht="14.25" x14ac:dyDescent="0.3">
      <c r="A15" s="33" t="s">
        <v>195</v>
      </c>
      <c r="B15" s="33" t="s">
        <v>661</v>
      </c>
      <c r="C15" s="33" t="s">
        <v>653</v>
      </c>
      <c r="D15" s="34">
        <v>0.56759999999999999</v>
      </c>
      <c r="E15" s="35">
        <v>2128.5</v>
      </c>
      <c r="F15" s="35">
        <v>2554.1999999999998</v>
      </c>
      <c r="G15" s="35">
        <v>4257</v>
      </c>
      <c r="H15" s="35">
        <v>5108.3999999999996</v>
      </c>
      <c r="I15" s="27"/>
      <c r="J15" s="36"/>
    </row>
    <row r="16" spans="1:10" ht="14.25" x14ac:dyDescent="0.3">
      <c r="A16" s="33" t="s">
        <v>662</v>
      </c>
      <c r="B16" s="33" t="s">
        <v>663</v>
      </c>
      <c r="C16" s="33" t="s">
        <v>653</v>
      </c>
      <c r="D16" s="34">
        <v>0.46689999999999998</v>
      </c>
      <c r="E16" s="35">
        <v>1750.875</v>
      </c>
      <c r="F16" s="35">
        <v>2101.0500000000002</v>
      </c>
      <c r="G16" s="35">
        <v>3501.75</v>
      </c>
      <c r="H16" s="35">
        <v>4202.1000000000004</v>
      </c>
      <c r="I16" s="27"/>
      <c r="J16" s="36"/>
    </row>
    <row r="17" spans="1:10" ht="14.25" x14ac:dyDescent="0.3">
      <c r="A17" s="33" t="s">
        <v>662</v>
      </c>
      <c r="B17" s="33" t="s">
        <v>664</v>
      </c>
      <c r="C17" s="33" t="s">
        <v>653</v>
      </c>
      <c r="D17" s="34">
        <v>0.4385</v>
      </c>
      <c r="E17" s="35">
        <v>1644.375</v>
      </c>
      <c r="F17" s="35">
        <v>1973.25</v>
      </c>
      <c r="G17" s="35">
        <v>3288.75</v>
      </c>
      <c r="H17" s="35">
        <v>3946.5</v>
      </c>
      <c r="I17" s="27"/>
      <c r="J17" s="36"/>
    </row>
    <row r="18" spans="1:10" ht="14.25" x14ac:dyDescent="0.3">
      <c r="A18" s="33" t="s">
        <v>211</v>
      </c>
      <c r="B18" s="33" t="s">
        <v>665</v>
      </c>
      <c r="C18" s="33" t="s">
        <v>653</v>
      </c>
      <c r="D18" s="34">
        <v>0.45190000000000002</v>
      </c>
      <c r="E18" s="35">
        <v>1694.625</v>
      </c>
      <c r="F18" s="35">
        <v>2033.55</v>
      </c>
      <c r="G18" s="35">
        <v>3389.25</v>
      </c>
      <c r="H18" s="35">
        <v>4067.1</v>
      </c>
      <c r="I18" s="27"/>
      <c r="J18" s="36"/>
    </row>
    <row r="19" spans="1:10" ht="14.25" x14ac:dyDescent="0.3">
      <c r="A19" s="33" t="s">
        <v>211</v>
      </c>
      <c r="B19" s="33" t="s">
        <v>666</v>
      </c>
      <c r="C19" s="33" t="s">
        <v>653</v>
      </c>
      <c r="D19" s="34">
        <v>0.4496</v>
      </c>
      <c r="E19" s="35">
        <v>1686</v>
      </c>
      <c r="F19" s="35">
        <v>2023.2</v>
      </c>
      <c r="G19" s="35">
        <v>3372</v>
      </c>
      <c r="H19" s="35">
        <v>4046.4</v>
      </c>
      <c r="I19" s="27"/>
      <c r="J19" s="36"/>
    </row>
    <row r="20" spans="1:10" ht="14.25" x14ac:dyDescent="0.3">
      <c r="A20" s="33" t="s">
        <v>225</v>
      </c>
      <c r="B20" s="33" t="s">
        <v>667</v>
      </c>
      <c r="C20" s="33" t="s">
        <v>653</v>
      </c>
      <c r="D20" s="34">
        <v>0.37219999999999998</v>
      </c>
      <c r="E20" s="35">
        <v>1395.75</v>
      </c>
      <c r="F20" s="35">
        <v>1674.8999999999999</v>
      </c>
      <c r="G20" s="35">
        <v>2791.5</v>
      </c>
      <c r="H20" s="35">
        <v>3349.7999999999997</v>
      </c>
      <c r="I20" s="27"/>
      <c r="J20" s="36"/>
    </row>
    <row r="21" spans="1:10" ht="14.25" x14ac:dyDescent="0.3">
      <c r="A21" s="33" t="s">
        <v>668</v>
      </c>
      <c r="B21" s="33" t="s">
        <v>669</v>
      </c>
      <c r="C21" s="33" t="s">
        <v>670</v>
      </c>
      <c r="D21" s="34">
        <v>0.47039999999999998</v>
      </c>
      <c r="E21" s="35">
        <v>1764</v>
      </c>
      <c r="F21" s="35">
        <v>2116.7999999999997</v>
      </c>
      <c r="G21" s="35">
        <v>3528</v>
      </c>
      <c r="H21" s="35">
        <v>4233.5999999999995</v>
      </c>
      <c r="I21" s="27"/>
      <c r="J21" s="36"/>
    </row>
    <row r="22" spans="1:10" ht="14.25" x14ac:dyDescent="0.3">
      <c r="A22" s="33" t="s">
        <v>242</v>
      </c>
      <c r="B22" s="33" t="s">
        <v>671</v>
      </c>
      <c r="C22" s="33" t="s">
        <v>653</v>
      </c>
      <c r="D22" s="34">
        <v>0.40060000000000001</v>
      </c>
      <c r="E22" s="35">
        <v>1502.25</v>
      </c>
      <c r="F22" s="35">
        <v>1802.6999999999998</v>
      </c>
      <c r="G22" s="35">
        <v>3004.5</v>
      </c>
      <c r="H22" s="35">
        <v>3605.3999999999996</v>
      </c>
      <c r="I22" s="27"/>
      <c r="J22" s="36"/>
    </row>
    <row r="23" spans="1:10" ht="14.25" x14ac:dyDescent="0.3">
      <c r="A23" s="33" t="s">
        <v>270</v>
      </c>
      <c r="B23" s="33" t="s">
        <v>672</v>
      </c>
      <c r="C23" s="33" t="s">
        <v>653</v>
      </c>
      <c r="D23" s="34">
        <v>0.36309999999999998</v>
      </c>
      <c r="E23" s="35">
        <v>1361.625</v>
      </c>
      <c r="F23" s="35">
        <v>1633.9499999999998</v>
      </c>
      <c r="G23" s="35">
        <v>2723.25</v>
      </c>
      <c r="H23" s="35">
        <v>3267.8999999999996</v>
      </c>
      <c r="I23" s="27"/>
      <c r="J23" s="36"/>
    </row>
    <row r="24" spans="1:10" ht="14.25" x14ac:dyDescent="0.3">
      <c r="A24" s="33" t="s">
        <v>270</v>
      </c>
      <c r="B24" s="33" t="s">
        <v>673</v>
      </c>
      <c r="C24" s="33" t="s">
        <v>653</v>
      </c>
      <c r="D24" s="34">
        <v>0.4098</v>
      </c>
      <c r="E24" s="35">
        <v>1536.75</v>
      </c>
      <c r="F24" s="35">
        <v>1844.1</v>
      </c>
      <c r="G24" s="35">
        <v>3073.5</v>
      </c>
      <c r="H24" s="35">
        <v>3688.2</v>
      </c>
      <c r="I24" s="27"/>
      <c r="J24" s="36"/>
    </row>
    <row r="25" spans="1:10" ht="14.25" x14ac:dyDescent="0.3">
      <c r="A25" s="33" t="s">
        <v>270</v>
      </c>
      <c r="B25" s="33" t="s">
        <v>674</v>
      </c>
      <c r="C25" s="33" t="s">
        <v>653</v>
      </c>
      <c r="D25" s="34">
        <v>0.5474</v>
      </c>
      <c r="E25" s="35">
        <v>2052.75</v>
      </c>
      <c r="F25" s="35">
        <v>2463.3000000000002</v>
      </c>
      <c r="G25" s="35">
        <v>4105.5</v>
      </c>
      <c r="H25" s="35">
        <v>4926.6000000000004</v>
      </c>
      <c r="I25" s="27"/>
      <c r="J25" s="36"/>
    </row>
    <row r="26" spans="1:10" ht="14.25" x14ac:dyDescent="0.3">
      <c r="A26" s="33" t="s">
        <v>270</v>
      </c>
      <c r="B26" s="33" t="s">
        <v>675</v>
      </c>
      <c r="C26" s="33" t="s">
        <v>653</v>
      </c>
      <c r="D26" s="34">
        <v>0.45650000000000002</v>
      </c>
      <c r="E26" s="35">
        <v>1711.875</v>
      </c>
      <c r="F26" s="35">
        <v>2054.25</v>
      </c>
      <c r="G26" s="35">
        <v>3423.75</v>
      </c>
      <c r="H26" s="35">
        <v>4108.5</v>
      </c>
      <c r="I26" s="27"/>
      <c r="J26" s="36"/>
    </row>
    <row r="27" spans="1:10" ht="14.25" x14ac:dyDescent="0.3">
      <c r="A27" s="33" t="s">
        <v>270</v>
      </c>
      <c r="B27" s="33" t="s">
        <v>676</v>
      </c>
      <c r="C27" s="33" t="s">
        <v>677</v>
      </c>
      <c r="D27" s="34">
        <v>0.4194</v>
      </c>
      <c r="E27" s="35">
        <v>1572.75</v>
      </c>
      <c r="F27" s="35">
        <v>1887.2999999999997</v>
      </c>
      <c r="G27" s="35">
        <v>3145.5</v>
      </c>
      <c r="H27" s="35">
        <v>3774.5999999999995</v>
      </c>
      <c r="I27" s="27"/>
      <c r="J27" s="36"/>
    </row>
    <row r="28" spans="1:10" ht="14.25" x14ac:dyDescent="0.3">
      <c r="A28" s="33" t="s">
        <v>270</v>
      </c>
      <c r="B28" s="33" t="s">
        <v>678</v>
      </c>
      <c r="C28" s="33" t="s">
        <v>653</v>
      </c>
      <c r="D28" s="34">
        <v>0.46579999999999999</v>
      </c>
      <c r="E28" s="35">
        <v>1746.75</v>
      </c>
      <c r="F28" s="35">
        <v>2096.1</v>
      </c>
      <c r="G28" s="35">
        <v>3493.5</v>
      </c>
      <c r="H28" s="35">
        <v>4192.2</v>
      </c>
      <c r="I28" s="27"/>
      <c r="J28" s="36"/>
    </row>
    <row r="29" spans="1:10" ht="14.25" x14ac:dyDescent="0.3">
      <c r="A29" s="33" t="s">
        <v>679</v>
      </c>
      <c r="B29" s="33" t="s">
        <v>680</v>
      </c>
      <c r="C29" s="33" t="s">
        <v>653</v>
      </c>
      <c r="D29" s="34">
        <v>0.41820000000000002</v>
      </c>
      <c r="E29" s="35">
        <v>1568.25</v>
      </c>
      <c r="F29" s="35">
        <v>1881.8999999999999</v>
      </c>
      <c r="G29" s="35">
        <v>3136.5</v>
      </c>
      <c r="H29" s="35">
        <v>3763.7999999999997</v>
      </c>
      <c r="I29" s="27"/>
      <c r="J29" s="36"/>
    </row>
    <row r="30" spans="1:10" ht="14.25" x14ac:dyDescent="0.3">
      <c r="A30" s="33" t="s">
        <v>294</v>
      </c>
      <c r="B30" s="33" t="s">
        <v>681</v>
      </c>
      <c r="C30" s="33" t="s">
        <v>653</v>
      </c>
      <c r="D30" s="34">
        <v>0.37830000000000003</v>
      </c>
      <c r="E30" s="35">
        <v>1418.625</v>
      </c>
      <c r="F30" s="35">
        <v>1702.3500000000001</v>
      </c>
      <c r="G30" s="35">
        <v>2837.25</v>
      </c>
      <c r="H30" s="35">
        <v>3404.7000000000003</v>
      </c>
      <c r="I30" s="27"/>
      <c r="J30" s="36"/>
    </row>
    <row r="31" spans="1:10" x14ac:dyDescent="0.2">
      <c r="A31" s="33" t="s">
        <v>334</v>
      </c>
      <c r="B31" s="33" t="s">
        <v>682</v>
      </c>
      <c r="C31" s="33" t="s">
        <v>653</v>
      </c>
      <c r="D31" s="34">
        <v>0.39739999999999998</v>
      </c>
      <c r="E31" s="35">
        <v>1490.25</v>
      </c>
      <c r="F31" s="35">
        <v>1788.3</v>
      </c>
      <c r="G31" s="35">
        <v>2980.5</v>
      </c>
      <c r="H31" s="35">
        <v>3576.6</v>
      </c>
      <c r="I31" s="27"/>
      <c r="J31" s="27"/>
    </row>
    <row r="32" spans="1:10" x14ac:dyDescent="0.2">
      <c r="A32" s="33" t="s">
        <v>337</v>
      </c>
      <c r="B32" s="33" t="s">
        <v>683</v>
      </c>
      <c r="C32" s="33" t="s">
        <v>653</v>
      </c>
      <c r="D32" s="34">
        <v>0.42130000000000001</v>
      </c>
      <c r="E32" s="35">
        <v>1579.875</v>
      </c>
      <c r="F32" s="35">
        <v>1895.8500000000001</v>
      </c>
      <c r="G32" s="35">
        <v>3159.75</v>
      </c>
      <c r="H32" s="35">
        <v>3791.7000000000003</v>
      </c>
      <c r="I32" s="27"/>
      <c r="J32" s="27"/>
    </row>
    <row r="33" spans="1:10" x14ac:dyDescent="0.2">
      <c r="A33" s="33" t="s">
        <v>387</v>
      </c>
      <c r="B33" s="32" t="s">
        <v>684</v>
      </c>
      <c r="C33" s="33" t="s">
        <v>653</v>
      </c>
      <c r="D33" s="34">
        <v>0.4143</v>
      </c>
      <c r="E33" s="35">
        <v>1553.625</v>
      </c>
      <c r="F33" s="35">
        <v>1864.35</v>
      </c>
      <c r="G33" s="35">
        <v>3107.25</v>
      </c>
      <c r="H33" s="35">
        <v>3728.7</v>
      </c>
      <c r="I33" s="27"/>
      <c r="J33" s="27"/>
    </row>
    <row r="34" spans="1:10" x14ac:dyDescent="0.2">
      <c r="A34" s="33" t="s">
        <v>387</v>
      </c>
      <c r="B34" s="33" t="s">
        <v>685</v>
      </c>
      <c r="C34" s="33" t="s">
        <v>653</v>
      </c>
      <c r="D34" s="34">
        <v>0.39979999999999999</v>
      </c>
      <c r="E34" s="35">
        <v>1499.25</v>
      </c>
      <c r="F34" s="35">
        <v>1799.1</v>
      </c>
      <c r="G34" s="35">
        <v>2998.5</v>
      </c>
      <c r="H34" s="35">
        <v>3598.2</v>
      </c>
    </row>
    <row r="35" spans="1:10" ht="14.25" x14ac:dyDescent="0.2">
      <c r="A35" s="134" t="s">
        <v>686</v>
      </c>
      <c r="B35" s="135"/>
      <c r="C35" s="135"/>
      <c r="D35" s="135"/>
      <c r="E35" s="135"/>
      <c r="F35" s="135"/>
      <c r="G35" s="135"/>
      <c r="H35" s="136"/>
    </row>
    <row r="36" spans="1:10" x14ac:dyDescent="0.2">
      <c r="A36" s="33" t="s">
        <v>63</v>
      </c>
      <c r="B36" s="33" t="s">
        <v>687</v>
      </c>
      <c r="C36" s="33" t="s">
        <v>688</v>
      </c>
      <c r="D36" s="34">
        <v>0.59530000000000005</v>
      </c>
      <c r="E36" s="35">
        <v>2232.375</v>
      </c>
      <c r="F36" s="35">
        <v>2678.85</v>
      </c>
      <c r="G36" s="35">
        <v>4464.75</v>
      </c>
      <c r="H36" s="35">
        <v>5357.7</v>
      </c>
    </row>
    <row r="37" spans="1:10" x14ac:dyDescent="0.2">
      <c r="A37" s="33" t="s">
        <v>63</v>
      </c>
      <c r="B37" s="33" t="s">
        <v>689</v>
      </c>
      <c r="C37" s="33" t="s">
        <v>690</v>
      </c>
      <c r="D37" s="34">
        <v>0.71040000000000003</v>
      </c>
      <c r="E37" s="35">
        <v>2664</v>
      </c>
      <c r="F37" s="35">
        <v>3196.8</v>
      </c>
      <c r="G37" s="35">
        <v>5328</v>
      </c>
      <c r="H37" s="35">
        <v>6393.6</v>
      </c>
    </row>
    <row r="38" spans="1:10" x14ac:dyDescent="0.2">
      <c r="A38" s="33" t="s">
        <v>63</v>
      </c>
      <c r="B38" s="33" t="s">
        <v>691</v>
      </c>
      <c r="C38" s="33" t="s">
        <v>692</v>
      </c>
      <c r="D38" s="34">
        <v>0.75349999999999995</v>
      </c>
      <c r="E38" s="35">
        <v>2825.625</v>
      </c>
      <c r="F38" s="35">
        <v>3390.7499999999995</v>
      </c>
      <c r="G38" s="35">
        <v>5651.25</v>
      </c>
      <c r="H38" s="35">
        <v>6781.4999999999991</v>
      </c>
    </row>
    <row r="39" spans="1:10" x14ac:dyDescent="0.2">
      <c r="A39" s="33" t="s">
        <v>400</v>
      </c>
      <c r="B39" s="33" t="s">
        <v>693</v>
      </c>
      <c r="C39" s="33" t="s">
        <v>694</v>
      </c>
      <c r="D39" s="34">
        <v>0.40899999999999997</v>
      </c>
      <c r="E39" s="35">
        <v>1533.75</v>
      </c>
      <c r="F39" s="35">
        <v>1840.4999999999998</v>
      </c>
      <c r="G39" s="35">
        <v>3067.5</v>
      </c>
      <c r="H39" s="35">
        <v>3680.9999999999995</v>
      </c>
    </row>
    <row r="40" spans="1:10" x14ac:dyDescent="0.2">
      <c r="A40" s="33" t="s">
        <v>400</v>
      </c>
      <c r="B40" s="33" t="s">
        <v>695</v>
      </c>
      <c r="C40" s="33" t="s">
        <v>694</v>
      </c>
      <c r="D40" s="34">
        <v>0.43340000000000001</v>
      </c>
      <c r="E40" s="35">
        <v>1625.25</v>
      </c>
      <c r="F40" s="35">
        <v>1950.3</v>
      </c>
      <c r="G40" s="35">
        <v>3250.5</v>
      </c>
      <c r="H40" s="35">
        <v>3900.6</v>
      </c>
    </row>
    <row r="41" spans="1:10" x14ac:dyDescent="0.2">
      <c r="A41" s="33" t="s">
        <v>418</v>
      </c>
      <c r="B41" s="33" t="s">
        <v>696</v>
      </c>
      <c r="C41" s="33" t="s">
        <v>694</v>
      </c>
      <c r="D41" s="34">
        <v>0.43440000000000001</v>
      </c>
      <c r="E41" s="35">
        <v>1629</v>
      </c>
      <c r="F41" s="35">
        <v>1954.8</v>
      </c>
      <c r="G41" s="35">
        <v>3258</v>
      </c>
      <c r="H41" s="35">
        <v>3909.6</v>
      </c>
    </row>
    <row r="42" spans="1:10" x14ac:dyDescent="0.2">
      <c r="A42" s="33" t="s">
        <v>418</v>
      </c>
      <c r="B42" s="33" t="s">
        <v>697</v>
      </c>
      <c r="C42" s="33" t="s">
        <v>688</v>
      </c>
      <c r="D42" s="34">
        <v>0.54049999999999998</v>
      </c>
      <c r="E42" s="35">
        <v>2026.875</v>
      </c>
      <c r="F42" s="35">
        <v>2432.25</v>
      </c>
      <c r="G42" s="35">
        <v>4053.75</v>
      </c>
      <c r="H42" s="35">
        <v>4864.5</v>
      </c>
    </row>
    <row r="43" spans="1:10" x14ac:dyDescent="0.2">
      <c r="A43" s="33" t="s">
        <v>418</v>
      </c>
      <c r="B43" s="33" t="s">
        <v>434</v>
      </c>
      <c r="C43" s="33" t="s">
        <v>698</v>
      </c>
      <c r="D43" s="34">
        <v>0.45850000000000002</v>
      </c>
      <c r="E43" s="35">
        <v>1719.375</v>
      </c>
      <c r="F43" s="35">
        <v>2063.25</v>
      </c>
      <c r="G43" s="35">
        <v>3438.75</v>
      </c>
      <c r="H43" s="35">
        <v>4126.5</v>
      </c>
    </row>
    <row r="44" spans="1:10" x14ac:dyDescent="0.2">
      <c r="A44" s="33" t="s">
        <v>40</v>
      </c>
      <c r="B44" s="33" t="s">
        <v>699</v>
      </c>
      <c r="C44" s="33" t="s">
        <v>156</v>
      </c>
      <c r="D44" s="34">
        <v>0.5696</v>
      </c>
      <c r="E44" s="35">
        <v>2136</v>
      </c>
      <c r="F44" s="35">
        <v>2563.2000000000003</v>
      </c>
      <c r="G44" s="35">
        <v>4272</v>
      </c>
      <c r="H44" s="35">
        <v>5126.4000000000005</v>
      </c>
    </row>
    <row r="45" spans="1:10" x14ac:dyDescent="0.2">
      <c r="A45" s="33" t="s">
        <v>40</v>
      </c>
      <c r="B45" s="33" t="s">
        <v>700</v>
      </c>
      <c r="C45" s="33" t="s">
        <v>156</v>
      </c>
      <c r="D45" s="34">
        <v>0.55610000000000004</v>
      </c>
      <c r="E45" s="35">
        <v>2085.375</v>
      </c>
      <c r="F45" s="35">
        <v>2502.4500000000003</v>
      </c>
      <c r="G45" s="35">
        <v>4170.75</v>
      </c>
      <c r="H45" s="35">
        <v>5004.9000000000005</v>
      </c>
    </row>
    <row r="46" spans="1:10" x14ac:dyDescent="0.2">
      <c r="A46" s="33" t="s">
        <v>40</v>
      </c>
      <c r="B46" s="33" t="s">
        <v>701</v>
      </c>
      <c r="C46" s="33" t="s">
        <v>694</v>
      </c>
      <c r="D46" s="34">
        <v>0.44950000000000001</v>
      </c>
      <c r="E46" s="35">
        <v>1685.625</v>
      </c>
      <c r="F46" s="35">
        <v>2022.75</v>
      </c>
      <c r="G46" s="35">
        <v>3371.25</v>
      </c>
      <c r="H46" s="35">
        <v>4045.5</v>
      </c>
    </row>
  </sheetData>
  <mergeCells count="3">
    <mergeCell ref="A1:H1"/>
    <mergeCell ref="A3:H3"/>
    <mergeCell ref="A35:H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DA1A9-C831-4D02-B528-47B8197CED57}">
  <sheetPr>
    <tabColor theme="9" tint="0.79998168889431442"/>
  </sheetPr>
  <dimension ref="A1:H360"/>
  <sheetViews>
    <sheetView showGridLines="0" workbookViewId="0">
      <selection sqref="A1:H1"/>
    </sheetView>
  </sheetViews>
  <sheetFormatPr defaultRowHeight="12.75" x14ac:dyDescent="0.2"/>
  <cols>
    <col min="1" max="1" width="15.7109375" customWidth="1"/>
    <col min="2" max="2" width="43.7109375" customWidth="1"/>
    <col min="3" max="3" width="20.7109375" customWidth="1"/>
    <col min="4" max="8" width="10.7109375" customWidth="1"/>
  </cols>
  <sheetData>
    <row r="1" spans="1:8" s="108" customFormat="1" ht="18.75" customHeight="1" thickBot="1" x14ac:dyDescent="0.3">
      <c r="A1" s="125" t="s">
        <v>4944</v>
      </c>
      <c r="B1" s="126"/>
      <c r="C1" s="126"/>
      <c r="D1" s="126"/>
      <c r="E1" s="126"/>
      <c r="F1" s="126"/>
      <c r="G1" s="126"/>
      <c r="H1" s="127"/>
    </row>
    <row r="2" spans="1:8" ht="60" x14ac:dyDescent="0.2">
      <c r="A2" s="37" t="s">
        <v>0</v>
      </c>
      <c r="B2" s="37" t="s">
        <v>1</v>
      </c>
      <c r="C2" s="37" t="s">
        <v>2</v>
      </c>
      <c r="D2" s="38" t="s">
        <v>3</v>
      </c>
      <c r="E2" s="39" t="s">
        <v>4</v>
      </c>
      <c r="F2" s="39" t="s">
        <v>5</v>
      </c>
      <c r="G2" s="39" t="s">
        <v>6</v>
      </c>
      <c r="H2" s="40" t="s">
        <v>7</v>
      </c>
    </row>
    <row r="3" spans="1:8" x14ac:dyDescent="0.2">
      <c r="A3" s="41" t="s">
        <v>51</v>
      </c>
      <c r="B3" s="41" t="s">
        <v>702</v>
      </c>
      <c r="C3" s="41" t="s">
        <v>156</v>
      </c>
      <c r="D3" s="42">
        <v>0.59899999999999998</v>
      </c>
      <c r="E3" s="43">
        <v>2246.25</v>
      </c>
      <c r="F3" s="43">
        <v>2695.5</v>
      </c>
      <c r="G3" s="43">
        <v>4492.5</v>
      </c>
      <c r="H3" s="43">
        <v>5391</v>
      </c>
    </row>
    <row r="4" spans="1:8" x14ac:dyDescent="0.2">
      <c r="A4" s="41" t="s">
        <v>51</v>
      </c>
      <c r="B4" s="41" t="s">
        <v>702</v>
      </c>
      <c r="C4" s="41" t="s">
        <v>206</v>
      </c>
      <c r="D4" s="42">
        <v>0.66869999999999996</v>
      </c>
      <c r="E4" s="43">
        <v>2507.625</v>
      </c>
      <c r="F4" s="43">
        <v>3009.1499999999996</v>
      </c>
      <c r="G4" s="43">
        <v>5015.25</v>
      </c>
      <c r="H4" s="43">
        <v>6018.2999999999993</v>
      </c>
    </row>
    <row r="5" spans="1:8" x14ac:dyDescent="0.2">
      <c r="A5" s="41" t="s">
        <v>63</v>
      </c>
      <c r="B5" s="41" t="s">
        <v>703</v>
      </c>
      <c r="C5" s="41" t="s">
        <v>704</v>
      </c>
      <c r="D5" s="42">
        <v>0.59119999999999995</v>
      </c>
      <c r="E5" s="43">
        <v>2217</v>
      </c>
      <c r="F5" s="43">
        <v>2660.3999999999996</v>
      </c>
      <c r="G5" s="43">
        <v>4434</v>
      </c>
      <c r="H5" s="43">
        <v>5320.7999999999993</v>
      </c>
    </row>
    <row r="6" spans="1:8" x14ac:dyDescent="0.2">
      <c r="A6" s="41" t="s">
        <v>63</v>
      </c>
      <c r="B6" s="41" t="s">
        <v>705</v>
      </c>
      <c r="C6" s="41" t="s">
        <v>704</v>
      </c>
      <c r="D6" s="42">
        <v>0.62919999999999998</v>
      </c>
      <c r="E6" s="43">
        <v>2359.5</v>
      </c>
      <c r="F6" s="43">
        <v>2831.3999999999996</v>
      </c>
      <c r="G6" s="43">
        <v>4719</v>
      </c>
      <c r="H6" s="43">
        <v>5662.7999999999993</v>
      </c>
    </row>
    <row r="7" spans="1:8" x14ac:dyDescent="0.2">
      <c r="A7" s="41" t="s">
        <v>63</v>
      </c>
      <c r="B7" s="41" t="s">
        <v>706</v>
      </c>
      <c r="C7" s="41" t="s">
        <v>707</v>
      </c>
      <c r="D7" s="42">
        <v>0.57899999999999996</v>
      </c>
      <c r="E7" s="43">
        <v>2171.25</v>
      </c>
      <c r="F7" s="43">
        <v>2605.5</v>
      </c>
      <c r="G7" s="43">
        <v>4342.5</v>
      </c>
      <c r="H7" s="43">
        <v>5211</v>
      </c>
    </row>
    <row r="8" spans="1:8" x14ac:dyDescent="0.2">
      <c r="A8" s="41" t="s">
        <v>63</v>
      </c>
      <c r="B8" s="41" t="s">
        <v>708</v>
      </c>
      <c r="C8" s="41" t="s">
        <v>704</v>
      </c>
      <c r="D8" s="42">
        <v>0.61809999999999998</v>
      </c>
      <c r="E8" s="43">
        <v>2317.875</v>
      </c>
      <c r="F8" s="43">
        <v>2781.45</v>
      </c>
      <c r="G8" s="43">
        <v>4635.75</v>
      </c>
      <c r="H8" s="43">
        <v>5562.9</v>
      </c>
    </row>
    <row r="9" spans="1:8" x14ac:dyDescent="0.2">
      <c r="A9" s="41" t="s">
        <v>63</v>
      </c>
      <c r="B9" s="41" t="s">
        <v>709</v>
      </c>
      <c r="C9" s="41" t="s">
        <v>704</v>
      </c>
      <c r="D9" s="42">
        <v>0.69769999999999999</v>
      </c>
      <c r="E9" s="43">
        <v>2616.375</v>
      </c>
      <c r="F9" s="43">
        <v>3139.65</v>
      </c>
      <c r="G9" s="43">
        <v>5232.75</v>
      </c>
      <c r="H9" s="43">
        <v>6279.3</v>
      </c>
    </row>
    <row r="10" spans="1:8" x14ac:dyDescent="0.2">
      <c r="A10" s="41" t="s">
        <v>63</v>
      </c>
      <c r="B10" s="41" t="s">
        <v>710</v>
      </c>
      <c r="C10" s="41" t="s">
        <v>704</v>
      </c>
      <c r="D10" s="42">
        <v>0.77559999999999996</v>
      </c>
      <c r="E10" s="43">
        <v>2908.5</v>
      </c>
      <c r="F10" s="43">
        <v>3490.1999999999994</v>
      </c>
      <c r="G10" s="43">
        <v>5817</v>
      </c>
      <c r="H10" s="43">
        <v>6980.3999999999987</v>
      </c>
    </row>
    <row r="11" spans="1:8" x14ac:dyDescent="0.2">
      <c r="A11" s="41" t="s">
        <v>63</v>
      </c>
      <c r="B11" s="41" t="s">
        <v>711</v>
      </c>
      <c r="C11" s="41" t="s">
        <v>704</v>
      </c>
      <c r="D11" s="42">
        <v>0.75190000000000001</v>
      </c>
      <c r="E11" s="43">
        <v>2819.625</v>
      </c>
      <c r="F11" s="43">
        <v>3383.5499999999997</v>
      </c>
      <c r="G11" s="43">
        <v>5639.25</v>
      </c>
      <c r="H11" s="43">
        <v>6767.0999999999995</v>
      </c>
    </row>
    <row r="12" spans="1:8" x14ac:dyDescent="0.2">
      <c r="A12" s="41" t="s">
        <v>63</v>
      </c>
      <c r="B12" s="41" t="s">
        <v>712</v>
      </c>
      <c r="C12" s="41" t="s">
        <v>713</v>
      </c>
      <c r="D12" s="42">
        <v>0.8518</v>
      </c>
      <c r="E12" s="43">
        <v>3194.25</v>
      </c>
      <c r="F12" s="43">
        <v>3833.1</v>
      </c>
      <c r="G12" s="43">
        <v>6388.5</v>
      </c>
      <c r="H12" s="43">
        <v>7666.2</v>
      </c>
    </row>
    <row r="13" spans="1:8" x14ac:dyDescent="0.2">
      <c r="A13" s="41" t="s">
        <v>63</v>
      </c>
      <c r="B13" s="41" t="s">
        <v>714</v>
      </c>
      <c r="C13" s="41" t="s">
        <v>704</v>
      </c>
      <c r="D13" s="42">
        <v>0.87390000000000001</v>
      </c>
      <c r="E13" s="43">
        <v>3277.125</v>
      </c>
      <c r="F13" s="43">
        <v>3932.55</v>
      </c>
      <c r="G13" s="43">
        <v>6554.25</v>
      </c>
      <c r="H13" s="43">
        <v>7865.1</v>
      </c>
    </row>
    <row r="14" spans="1:8" x14ac:dyDescent="0.2">
      <c r="A14" s="41" t="s">
        <v>63</v>
      </c>
      <c r="B14" s="41" t="s">
        <v>715</v>
      </c>
      <c r="C14" s="41" t="s">
        <v>704</v>
      </c>
      <c r="D14" s="42">
        <v>0.71140000000000003</v>
      </c>
      <c r="E14" s="43">
        <v>2667.75</v>
      </c>
      <c r="F14" s="43">
        <v>3201.3</v>
      </c>
      <c r="G14" s="43">
        <v>5335.5</v>
      </c>
      <c r="H14" s="43">
        <v>6402.6</v>
      </c>
    </row>
    <row r="15" spans="1:8" x14ac:dyDescent="0.2">
      <c r="A15" s="41" t="s">
        <v>63</v>
      </c>
      <c r="B15" s="41" t="s">
        <v>716</v>
      </c>
      <c r="C15" s="41" t="s">
        <v>704</v>
      </c>
      <c r="D15" s="42">
        <v>0.7893</v>
      </c>
      <c r="E15" s="43">
        <v>2959.875</v>
      </c>
      <c r="F15" s="43">
        <v>3551.85</v>
      </c>
      <c r="G15" s="43">
        <v>5919.75</v>
      </c>
      <c r="H15" s="43">
        <v>7103.7</v>
      </c>
    </row>
    <row r="16" spans="1:8" x14ac:dyDescent="0.2">
      <c r="A16" s="41" t="s">
        <v>63</v>
      </c>
      <c r="B16" s="41" t="s">
        <v>717</v>
      </c>
      <c r="C16" s="41" t="s">
        <v>704</v>
      </c>
      <c r="D16" s="42">
        <v>0.76559999999999995</v>
      </c>
      <c r="E16" s="43">
        <v>2871</v>
      </c>
      <c r="F16" s="43">
        <v>3445.1999999999994</v>
      </c>
      <c r="G16" s="43">
        <v>5742</v>
      </c>
      <c r="H16" s="43">
        <v>6890.3999999999987</v>
      </c>
    </row>
    <row r="17" spans="1:8" x14ac:dyDescent="0.2">
      <c r="A17" s="41" t="s">
        <v>63</v>
      </c>
      <c r="B17" s="41" t="s">
        <v>718</v>
      </c>
      <c r="C17" s="41" t="s">
        <v>719</v>
      </c>
      <c r="D17" s="42">
        <v>0.81459999999999999</v>
      </c>
      <c r="E17" s="43">
        <v>3054.75</v>
      </c>
      <c r="F17" s="43">
        <v>3665.7</v>
      </c>
      <c r="G17" s="43">
        <v>6109.5</v>
      </c>
      <c r="H17" s="43">
        <v>7331.4</v>
      </c>
    </row>
    <row r="18" spans="1:8" x14ac:dyDescent="0.2">
      <c r="A18" s="41" t="s">
        <v>63</v>
      </c>
      <c r="B18" s="41" t="s">
        <v>720</v>
      </c>
      <c r="C18" s="41" t="s">
        <v>719</v>
      </c>
      <c r="D18" s="42">
        <v>0.78539999999999999</v>
      </c>
      <c r="E18" s="43">
        <v>2945.25</v>
      </c>
      <c r="F18" s="43">
        <v>3534.2999999999997</v>
      </c>
      <c r="G18" s="43">
        <v>5890.5</v>
      </c>
      <c r="H18" s="43">
        <v>7068.5999999999995</v>
      </c>
    </row>
    <row r="19" spans="1:8" x14ac:dyDescent="0.2">
      <c r="A19" s="41" t="s">
        <v>63</v>
      </c>
      <c r="B19" s="41" t="s">
        <v>721</v>
      </c>
      <c r="C19" s="41" t="s">
        <v>704</v>
      </c>
      <c r="D19" s="42">
        <v>0.81459999999999999</v>
      </c>
      <c r="E19" s="43">
        <v>3054.75</v>
      </c>
      <c r="F19" s="43">
        <v>3665.7</v>
      </c>
      <c r="G19" s="43">
        <v>6109.5</v>
      </c>
      <c r="H19" s="43">
        <v>7331.4</v>
      </c>
    </row>
    <row r="20" spans="1:8" x14ac:dyDescent="0.2">
      <c r="A20" s="41" t="s">
        <v>63</v>
      </c>
      <c r="B20" s="41" t="s">
        <v>722</v>
      </c>
      <c r="C20" s="41" t="s">
        <v>704</v>
      </c>
      <c r="D20" s="42">
        <v>0.7843</v>
      </c>
      <c r="E20" s="43">
        <v>2941.125</v>
      </c>
      <c r="F20" s="43">
        <v>3529.35</v>
      </c>
      <c r="G20" s="43">
        <v>5882.25</v>
      </c>
      <c r="H20" s="43">
        <v>7058.7</v>
      </c>
    </row>
    <row r="21" spans="1:8" x14ac:dyDescent="0.2">
      <c r="A21" s="41" t="s">
        <v>63</v>
      </c>
      <c r="B21" s="41" t="s">
        <v>723</v>
      </c>
      <c r="C21" s="41" t="s">
        <v>719</v>
      </c>
      <c r="D21" s="42">
        <v>0.91449999999999998</v>
      </c>
      <c r="E21" s="43">
        <v>3429.375</v>
      </c>
      <c r="F21" s="43">
        <v>4115.25</v>
      </c>
      <c r="G21" s="43">
        <v>6858.75</v>
      </c>
      <c r="H21" s="43">
        <v>8230.5</v>
      </c>
    </row>
    <row r="22" spans="1:8" x14ac:dyDescent="0.2">
      <c r="A22" s="41" t="s">
        <v>63</v>
      </c>
      <c r="B22" s="41" t="s">
        <v>724</v>
      </c>
      <c r="C22" s="41" t="s">
        <v>704</v>
      </c>
      <c r="D22" s="42">
        <v>0.84499999999999997</v>
      </c>
      <c r="E22" s="43">
        <v>3168.75</v>
      </c>
      <c r="F22" s="43">
        <v>3802.5</v>
      </c>
      <c r="G22" s="43">
        <v>6337.5</v>
      </c>
      <c r="H22" s="43">
        <v>7605</v>
      </c>
    </row>
    <row r="23" spans="1:8" x14ac:dyDescent="0.2">
      <c r="A23" s="41" t="s">
        <v>63</v>
      </c>
      <c r="B23" s="41" t="s">
        <v>725</v>
      </c>
      <c r="C23" s="41" t="s">
        <v>713</v>
      </c>
      <c r="D23" s="42">
        <v>0.90720000000000001</v>
      </c>
      <c r="E23" s="43">
        <v>3402</v>
      </c>
      <c r="F23" s="43">
        <v>4082.4</v>
      </c>
      <c r="G23" s="43">
        <v>6804</v>
      </c>
      <c r="H23" s="43">
        <v>8164.8</v>
      </c>
    </row>
    <row r="24" spans="1:8" x14ac:dyDescent="0.2">
      <c r="A24" s="41" t="s">
        <v>63</v>
      </c>
      <c r="B24" s="41" t="s">
        <v>726</v>
      </c>
      <c r="C24" s="41" t="s">
        <v>704</v>
      </c>
      <c r="D24" s="42">
        <v>1.0281</v>
      </c>
      <c r="E24" s="43">
        <v>3855.375</v>
      </c>
      <c r="F24" s="43">
        <v>4626.45</v>
      </c>
      <c r="G24" s="43">
        <v>7710.75</v>
      </c>
      <c r="H24" s="43">
        <v>9252.9</v>
      </c>
    </row>
    <row r="25" spans="1:8" x14ac:dyDescent="0.2">
      <c r="A25" s="41" t="s">
        <v>63</v>
      </c>
      <c r="B25" s="41" t="s">
        <v>727</v>
      </c>
      <c r="C25" s="41" t="s">
        <v>704</v>
      </c>
      <c r="D25" s="42">
        <v>1.0802</v>
      </c>
      <c r="E25" s="43">
        <v>4050.75</v>
      </c>
      <c r="F25" s="43">
        <v>4860.9000000000005</v>
      </c>
      <c r="G25" s="43">
        <v>8101.5</v>
      </c>
      <c r="H25" s="43">
        <v>9721.8000000000011</v>
      </c>
    </row>
    <row r="26" spans="1:8" x14ac:dyDescent="0.2">
      <c r="A26" s="41" t="s">
        <v>63</v>
      </c>
      <c r="B26" s="41" t="s">
        <v>728</v>
      </c>
      <c r="C26" s="41" t="s">
        <v>704</v>
      </c>
      <c r="D26" s="42">
        <v>0.86380000000000001</v>
      </c>
      <c r="E26" s="43">
        <v>3239.25</v>
      </c>
      <c r="F26" s="43">
        <v>3887.1</v>
      </c>
      <c r="G26" s="43">
        <v>6478.5</v>
      </c>
      <c r="H26" s="43">
        <v>7774.2</v>
      </c>
    </row>
    <row r="27" spans="1:8" x14ac:dyDescent="0.2">
      <c r="A27" s="41" t="s">
        <v>63</v>
      </c>
      <c r="B27" s="41" t="s">
        <v>729</v>
      </c>
      <c r="C27" s="41" t="s">
        <v>704</v>
      </c>
      <c r="D27" s="42">
        <v>1.0512999999999999</v>
      </c>
      <c r="E27" s="43">
        <v>3942.3749999999995</v>
      </c>
      <c r="F27" s="43">
        <v>4730.8499999999995</v>
      </c>
      <c r="G27" s="43">
        <v>7884.7499999999991</v>
      </c>
      <c r="H27" s="43">
        <v>9461.6999999999989</v>
      </c>
    </row>
    <row r="28" spans="1:8" x14ac:dyDescent="0.2">
      <c r="A28" s="41" t="s">
        <v>63</v>
      </c>
      <c r="B28" s="41" t="s">
        <v>730</v>
      </c>
      <c r="C28" s="41" t="s">
        <v>704</v>
      </c>
      <c r="D28" s="42">
        <v>0.9335</v>
      </c>
      <c r="E28" s="43">
        <v>3500.625</v>
      </c>
      <c r="F28" s="43">
        <v>4200.7499999999991</v>
      </c>
      <c r="G28" s="43">
        <v>7001.25</v>
      </c>
      <c r="H28" s="43">
        <v>8401.4999999999982</v>
      </c>
    </row>
    <row r="29" spans="1:8" x14ac:dyDescent="0.2">
      <c r="A29" s="41" t="s">
        <v>63</v>
      </c>
      <c r="B29" s="41" t="s">
        <v>731</v>
      </c>
      <c r="C29" s="41" t="s">
        <v>704</v>
      </c>
      <c r="D29" s="42">
        <v>1.1052</v>
      </c>
      <c r="E29" s="43">
        <v>4144.5</v>
      </c>
      <c r="F29" s="43">
        <v>4973.3999999999996</v>
      </c>
      <c r="G29" s="43">
        <v>8289</v>
      </c>
      <c r="H29" s="43">
        <v>9946.7999999999993</v>
      </c>
    </row>
    <row r="30" spans="1:8" x14ac:dyDescent="0.2">
      <c r="A30" s="41" t="s">
        <v>63</v>
      </c>
      <c r="B30" s="41" t="s">
        <v>732</v>
      </c>
      <c r="C30" s="41" t="s">
        <v>733</v>
      </c>
      <c r="D30" s="42">
        <v>0.84509999999999996</v>
      </c>
      <c r="E30" s="43">
        <v>3169.125</v>
      </c>
      <c r="F30" s="43">
        <v>3802.95</v>
      </c>
      <c r="G30" s="43">
        <v>6338.25</v>
      </c>
      <c r="H30" s="43">
        <v>7605.9</v>
      </c>
    </row>
    <row r="31" spans="1:8" x14ac:dyDescent="0.2">
      <c r="A31" s="41" t="s">
        <v>63</v>
      </c>
      <c r="B31" s="41" t="s">
        <v>734</v>
      </c>
      <c r="C31" s="41" t="s">
        <v>735</v>
      </c>
      <c r="D31" s="42">
        <v>0.91590000000000005</v>
      </c>
      <c r="E31" s="43">
        <v>3434.625</v>
      </c>
      <c r="F31" s="43">
        <v>4121.55</v>
      </c>
      <c r="G31" s="43">
        <v>6869.25</v>
      </c>
      <c r="H31" s="43">
        <v>8243.1</v>
      </c>
    </row>
    <row r="32" spans="1:8" x14ac:dyDescent="0.2">
      <c r="A32" s="41" t="s">
        <v>63</v>
      </c>
      <c r="B32" s="41" t="s">
        <v>736</v>
      </c>
      <c r="C32" s="41" t="s">
        <v>737</v>
      </c>
      <c r="D32" s="42">
        <v>1.1272</v>
      </c>
      <c r="E32" s="43">
        <v>4227</v>
      </c>
      <c r="F32" s="43">
        <v>5072.3999999999996</v>
      </c>
      <c r="G32" s="43">
        <v>8454</v>
      </c>
      <c r="H32" s="43">
        <v>10144.799999999999</v>
      </c>
    </row>
    <row r="33" spans="1:8" x14ac:dyDescent="0.2">
      <c r="A33" s="41" t="s">
        <v>63</v>
      </c>
      <c r="B33" s="41" t="s">
        <v>738</v>
      </c>
      <c r="C33" s="41" t="s">
        <v>737</v>
      </c>
      <c r="D33" s="42">
        <v>1.1646000000000001</v>
      </c>
      <c r="E33" s="43">
        <v>4367.25</v>
      </c>
      <c r="F33" s="43">
        <v>5240.7000000000007</v>
      </c>
      <c r="G33" s="43">
        <v>8734.5</v>
      </c>
      <c r="H33" s="43">
        <v>10481.400000000001</v>
      </c>
    </row>
    <row r="34" spans="1:8" x14ac:dyDescent="0.2">
      <c r="A34" s="41" t="s">
        <v>63</v>
      </c>
      <c r="B34" s="41" t="s">
        <v>739</v>
      </c>
      <c r="C34" s="41" t="s">
        <v>740</v>
      </c>
      <c r="D34" s="42">
        <v>1.8502000000000001</v>
      </c>
      <c r="E34" s="43">
        <v>6938.25</v>
      </c>
      <c r="F34" s="43">
        <v>8325.9</v>
      </c>
      <c r="G34" s="43">
        <v>13876.5</v>
      </c>
      <c r="H34" s="43">
        <v>16651.8</v>
      </c>
    </row>
    <row r="35" spans="1:8" x14ac:dyDescent="0.2">
      <c r="A35" s="41" t="s">
        <v>63</v>
      </c>
      <c r="B35" s="41" t="s">
        <v>741</v>
      </c>
      <c r="C35" s="41" t="s">
        <v>704</v>
      </c>
      <c r="D35" s="42">
        <v>1.7371000000000001</v>
      </c>
      <c r="E35" s="43">
        <v>6514.125</v>
      </c>
      <c r="F35" s="43">
        <v>7816.95</v>
      </c>
      <c r="G35" s="43">
        <v>13028.25</v>
      </c>
      <c r="H35" s="43">
        <v>15633.9</v>
      </c>
    </row>
    <row r="36" spans="1:8" x14ac:dyDescent="0.2">
      <c r="A36" s="41" t="s">
        <v>63</v>
      </c>
      <c r="B36" s="41" t="s">
        <v>742</v>
      </c>
      <c r="C36" s="41" t="s">
        <v>704</v>
      </c>
      <c r="D36" s="42">
        <v>1.7738</v>
      </c>
      <c r="E36" s="43">
        <v>6651.75</v>
      </c>
      <c r="F36" s="43">
        <v>7982.0999999999995</v>
      </c>
      <c r="G36" s="43">
        <v>13303.5</v>
      </c>
      <c r="H36" s="43">
        <v>15964.199999999999</v>
      </c>
    </row>
    <row r="37" spans="1:8" x14ac:dyDescent="0.2">
      <c r="A37" s="41" t="s">
        <v>63</v>
      </c>
      <c r="B37" s="41" t="s">
        <v>743</v>
      </c>
      <c r="C37" s="41" t="s">
        <v>744</v>
      </c>
      <c r="D37" s="42">
        <v>1.7326999999999999</v>
      </c>
      <c r="E37" s="43">
        <v>6497.625</v>
      </c>
      <c r="F37" s="43">
        <v>7797.15</v>
      </c>
      <c r="G37" s="43">
        <v>12995.25</v>
      </c>
      <c r="H37" s="43">
        <v>15594.3</v>
      </c>
    </row>
    <row r="38" spans="1:8" x14ac:dyDescent="0.2">
      <c r="A38" s="41" t="s">
        <v>105</v>
      </c>
      <c r="B38" s="41" t="s">
        <v>745</v>
      </c>
      <c r="C38" s="41" t="s">
        <v>115</v>
      </c>
      <c r="D38" s="42">
        <v>0.66300000000000003</v>
      </c>
      <c r="E38" s="43">
        <v>2486.25</v>
      </c>
      <c r="F38" s="43">
        <v>2983.5</v>
      </c>
      <c r="G38" s="43">
        <v>4972.5</v>
      </c>
      <c r="H38" s="43">
        <v>5967</v>
      </c>
    </row>
    <row r="39" spans="1:8" x14ac:dyDescent="0.2">
      <c r="A39" s="41" t="s">
        <v>105</v>
      </c>
      <c r="B39" s="41" t="s">
        <v>746</v>
      </c>
      <c r="C39" s="41" t="s">
        <v>115</v>
      </c>
      <c r="D39" s="42">
        <v>0.68740000000000001</v>
      </c>
      <c r="E39" s="43">
        <v>2577.75</v>
      </c>
      <c r="F39" s="43">
        <v>3093.2999999999997</v>
      </c>
      <c r="G39" s="43">
        <v>5155.5</v>
      </c>
      <c r="H39" s="43">
        <v>6186.5999999999995</v>
      </c>
    </row>
    <row r="40" spans="1:8" x14ac:dyDescent="0.2">
      <c r="A40" s="41" t="s">
        <v>105</v>
      </c>
      <c r="B40" s="41" t="s">
        <v>747</v>
      </c>
      <c r="C40" s="41" t="s">
        <v>115</v>
      </c>
      <c r="D40" s="42">
        <v>0.69330000000000003</v>
      </c>
      <c r="E40" s="43">
        <v>2599.875</v>
      </c>
      <c r="F40" s="43">
        <v>3119.85</v>
      </c>
      <c r="G40" s="43">
        <v>5199.75</v>
      </c>
      <c r="H40" s="43">
        <v>6239.7</v>
      </c>
    </row>
    <row r="41" spans="1:8" x14ac:dyDescent="0.2">
      <c r="A41" s="41" t="s">
        <v>105</v>
      </c>
      <c r="B41" s="41" t="s">
        <v>748</v>
      </c>
      <c r="C41" s="41" t="s">
        <v>749</v>
      </c>
      <c r="D41" s="42">
        <v>0.88619999999999999</v>
      </c>
      <c r="E41" s="43">
        <v>3323.25</v>
      </c>
      <c r="F41" s="43">
        <v>3987.8999999999996</v>
      </c>
      <c r="G41" s="43">
        <v>6646.5</v>
      </c>
      <c r="H41" s="43">
        <v>7975.7999999999993</v>
      </c>
    </row>
    <row r="42" spans="1:8" x14ac:dyDescent="0.2">
      <c r="A42" s="41" t="s">
        <v>105</v>
      </c>
      <c r="B42" s="41" t="s">
        <v>750</v>
      </c>
      <c r="C42" s="41" t="s">
        <v>707</v>
      </c>
      <c r="D42" s="42">
        <v>1.0455000000000001</v>
      </c>
      <c r="E42" s="43">
        <v>3920.6250000000005</v>
      </c>
      <c r="F42" s="43">
        <v>4704.7500000000009</v>
      </c>
      <c r="G42" s="43">
        <v>7841.2500000000009</v>
      </c>
      <c r="H42" s="43">
        <v>9409.5000000000018</v>
      </c>
    </row>
    <row r="43" spans="1:8" x14ac:dyDescent="0.2">
      <c r="A43" s="41" t="s">
        <v>105</v>
      </c>
      <c r="B43" s="41" t="s">
        <v>751</v>
      </c>
      <c r="C43" s="41" t="s">
        <v>707</v>
      </c>
      <c r="D43" s="42">
        <v>0.96160000000000001</v>
      </c>
      <c r="E43" s="43">
        <v>3606</v>
      </c>
      <c r="F43" s="43">
        <v>4327.2</v>
      </c>
      <c r="G43" s="43">
        <v>7212</v>
      </c>
      <c r="H43" s="43">
        <v>8654.4</v>
      </c>
    </row>
    <row r="44" spans="1:8" x14ac:dyDescent="0.2">
      <c r="A44" s="41" t="s">
        <v>105</v>
      </c>
      <c r="B44" s="41" t="s">
        <v>752</v>
      </c>
      <c r="C44" s="41" t="s">
        <v>707</v>
      </c>
      <c r="D44" s="42">
        <v>1.0286999999999999</v>
      </c>
      <c r="E44" s="43">
        <v>3857.625</v>
      </c>
      <c r="F44" s="43">
        <v>4629.1499999999996</v>
      </c>
      <c r="G44" s="43">
        <v>7715.25</v>
      </c>
      <c r="H44" s="43">
        <v>9258.2999999999993</v>
      </c>
    </row>
    <row r="45" spans="1:8" x14ac:dyDescent="0.2">
      <c r="A45" s="41" t="s">
        <v>105</v>
      </c>
      <c r="B45" s="41" t="s">
        <v>753</v>
      </c>
      <c r="C45" s="41" t="s">
        <v>713</v>
      </c>
      <c r="D45" s="42">
        <v>1.1599999999999999</v>
      </c>
      <c r="E45" s="43">
        <v>4350</v>
      </c>
      <c r="F45" s="43">
        <v>5220</v>
      </c>
      <c r="G45" s="43">
        <v>8700</v>
      </c>
      <c r="H45" s="43">
        <v>10440</v>
      </c>
    </row>
    <row r="46" spans="1:8" x14ac:dyDescent="0.2">
      <c r="A46" s="41" t="s">
        <v>105</v>
      </c>
      <c r="B46" s="41" t="s">
        <v>754</v>
      </c>
      <c r="C46" s="41" t="s">
        <v>713</v>
      </c>
      <c r="D46" s="42">
        <v>1.085</v>
      </c>
      <c r="E46" s="43">
        <v>4068.75</v>
      </c>
      <c r="F46" s="43">
        <v>4882.4999999999991</v>
      </c>
      <c r="G46" s="43">
        <v>8137.5</v>
      </c>
      <c r="H46" s="43">
        <v>9764.9999999999982</v>
      </c>
    </row>
    <row r="47" spans="1:8" x14ac:dyDescent="0.2">
      <c r="A47" s="41" t="s">
        <v>105</v>
      </c>
      <c r="B47" s="41" t="s">
        <v>755</v>
      </c>
      <c r="C47" s="41" t="s">
        <v>713</v>
      </c>
      <c r="D47" s="42">
        <v>0.66859999999999997</v>
      </c>
      <c r="E47" s="43">
        <v>2507.25</v>
      </c>
      <c r="F47" s="43">
        <v>3008.7</v>
      </c>
      <c r="G47" s="43">
        <v>5014.5</v>
      </c>
      <c r="H47" s="43">
        <v>6017.4</v>
      </c>
    </row>
    <row r="48" spans="1:8" x14ac:dyDescent="0.2">
      <c r="A48" s="41" t="s">
        <v>105</v>
      </c>
      <c r="B48" s="41" t="s">
        <v>756</v>
      </c>
      <c r="C48" s="41" t="s">
        <v>713</v>
      </c>
      <c r="D48" s="42">
        <v>0.76649999999999996</v>
      </c>
      <c r="E48" s="43">
        <v>2874.375</v>
      </c>
      <c r="F48" s="43">
        <v>3449.25</v>
      </c>
      <c r="G48" s="43">
        <v>5748.75</v>
      </c>
      <c r="H48" s="43">
        <v>6898.5</v>
      </c>
    </row>
    <row r="49" spans="1:8" x14ac:dyDescent="0.2">
      <c r="A49" s="41" t="s">
        <v>105</v>
      </c>
      <c r="B49" s="41" t="s">
        <v>757</v>
      </c>
      <c r="C49" s="41" t="s">
        <v>713</v>
      </c>
      <c r="D49" s="42">
        <v>0.872</v>
      </c>
      <c r="E49" s="43">
        <v>3270</v>
      </c>
      <c r="F49" s="43">
        <v>3924</v>
      </c>
      <c r="G49" s="43">
        <v>6540</v>
      </c>
      <c r="H49" s="43">
        <v>7848</v>
      </c>
    </row>
    <row r="50" spans="1:8" x14ac:dyDescent="0.2">
      <c r="A50" s="41" t="s">
        <v>105</v>
      </c>
      <c r="B50" s="41" t="s">
        <v>758</v>
      </c>
      <c r="C50" s="41" t="s">
        <v>713</v>
      </c>
      <c r="D50" s="42">
        <v>0.9425</v>
      </c>
      <c r="E50" s="43">
        <v>3534.375</v>
      </c>
      <c r="F50" s="43">
        <v>4241.25</v>
      </c>
      <c r="G50" s="43">
        <v>7068.75</v>
      </c>
      <c r="H50" s="43">
        <v>8482.5</v>
      </c>
    </row>
    <row r="51" spans="1:8" x14ac:dyDescent="0.2">
      <c r="A51" s="41" t="s">
        <v>105</v>
      </c>
      <c r="B51" s="41" t="s">
        <v>759</v>
      </c>
      <c r="C51" s="41" t="s">
        <v>713</v>
      </c>
      <c r="D51" s="42">
        <v>0.90680000000000005</v>
      </c>
      <c r="E51" s="43">
        <v>3400.5</v>
      </c>
      <c r="F51" s="43">
        <v>4080.6</v>
      </c>
      <c r="G51" s="43">
        <v>6801</v>
      </c>
      <c r="H51" s="43">
        <v>8161.2</v>
      </c>
    </row>
    <row r="52" spans="1:8" x14ac:dyDescent="0.2">
      <c r="A52" s="41" t="s">
        <v>105</v>
      </c>
      <c r="B52" s="41" t="s">
        <v>760</v>
      </c>
      <c r="C52" s="41" t="s">
        <v>713</v>
      </c>
      <c r="D52" s="42">
        <v>0.9758</v>
      </c>
      <c r="E52" s="43">
        <v>3659.25</v>
      </c>
      <c r="F52" s="43">
        <v>4391.1000000000004</v>
      </c>
      <c r="G52" s="43">
        <v>7318.5</v>
      </c>
      <c r="H52" s="43">
        <v>8782.2000000000007</v>
      </c>
    </row>
    <row r="53" spans="1:8" x14ac:dyDescent="0.2">
      <c r="A53" s="41" t="s">
        <v>105</v>
      </c>
      <c r="B53" s="41" t="s">
        <v>761</v>
      </c>
      <c r="C53" s="41" t="s">
        <v>713</v>
      </c>
      <c r="D53" s="42">
        <v>1.1429</v>
      </c>
      <c r="E53" s="43">
        <v>4285.875</v>
      </c>
      <c r="F53" s="43">
        <v>5143.05</v>
      </c>
      <c r="G53" s="43">
        <v>8571.75</v>
      </c>
      <c r="H53" s="43">
        <v>10286.1</v>
      </c>
    </row>
    <row r="54" spans="1:8" x14ac:dyDescent="0.2">
      <c r="A54" s="41" t="s">
        <v>105</v>
      </c>
      <c r="B54" s="41" t="s">
        <v>762</v>
      </c>
      <c r="C54" s="41" t="s">
        <v>713</v>
      </c>
      <c r="D54" s="42">
        <v>1.4772000000000001</v>
      </c>
      <c r="E54" s="43">
        <v>5539.5</v>
      </c>
      <c r="F54" s="43">
        <v>6647.4</v>
      </c>
      <c r="G54" s="43">
        <v>11079</v>
      </c>
      <c r="H54" s="43">
        <v>13294.8</v>
      </c>
    </row>
    <row r="55" spans="1:8" x14ac:dyDescent="0.2">
      <c r="A55" s="41" t="s">
        <v>105</v>
      </c>
      <c r="B55" s="41" t="s">
        <v>763</v>
      </c>
      <c r="C55" s="41" t="s">
        <v>713</v>
      </c>
      <c r="D55" s="42">
        <v>1.1834</v>
      </c>
      <c r="E55" s="43">
        <v>4437.75</v>
      </c>
      <c r="F55" s="43">
        <v>5325.3</v>
      </c>
      <c r="G55" s="43">
        <v>8875.5</v>
      </c>
      <c r="H55" s="43">
        <v>10650.6</v>
      </c>
    </row>
    <row r="56" spans="1:8" x14ac:dyDescent="0.2">
      <c r="A56" s="41" t="s">
        <v>105</v>
      </c>
      <c r="B56" s="41" t="s">
        <v>764</v>
      </c>
      <c r="C56" s="41" t="s">
        <v>713</v>
      </c>
      <c r="D56" s="42">
        <v>1.1776</v>
      </c>
      <c r="E56" s="43">
        <v>4416</v>
      </c>
      <c r="F56" s="43">
        <v>5299.2</v>
      </c>
      <c r="G56" s="43">
        <v>8832</v>
      </c>
      <c r="H56" s="43">
        <v>10598.4</v>
      </c>
    </row>
    <row r="57" spans="1:8" x14ac:dyDescent="0.2">
      <c r="A57" s="41" t="s">
        <v>105</v>
      </c>
      <c r="B57" s="41" t="s">
        <v>765</v>
      </c>
      <c r="C57" s="41" t="s">
        <v>713</v>
      </c>
      <c r="D57" s="42">
        <v>1.3101</v>
      </c>
      <c r="E57" s="43">
        <v>4912.875</v>
      </c>
      <c r="F57" s="43">
        <v>5895.45</v>
      </c>
      <c r="G57" s="43">
        <v>9825.75</v>
      </c>
      <c r="H57" s="43">
        <v>11790.9</v>
      </c>
    </row>
    <row r="58" spans="1:8" x14ac:dyDescent="0.2">
      <c r="A58" s="41" t="s">
        <v>153</v>
      </c>
      <c r="B58" s="41" t="s">
        <v>766</v>
      </c>
      <c r="C58" s="41" t="s">
        <v>704</v>
      </c>
      <c r="D58" s="42">
        <v>0.58550000000000002</v>
      </c>
      <c r="E58" s="43">
        <v>2195.625</v>
      </c>
      <c r="F58" s="43">
        <v>2634.75</v>
      </c>
      <c r="G58" s="43">
        <v>4391.25</v>
      </c>
      <c r="H58" s="43">
        <v>5269.5</v>
      </c>
    </row>
    <row r="59" spans="1:8" x14ac:dyDescent="0.2">
      <c r="A59" s="41" t="s">
        <v>165</v>
      </c>
      <c r="B59" s="41" t="s">
        <v>767</v>
      </c>
      <c r="C59" s="41" t="s">
        <v>707</v>
      </c>
      <c r="D59" s="42">
        <v>0.63570000000000004</v>
      </c>
      <c r="E59" s="43">
        <v>2383.875</v>
      </c>
      <c r="F59" s="43">
        <v>2860.65</v>
      </c>
      <c r="G59" s="43">
        <v>4767.75</v>
      </c>
      <c r="H59" s="43">
        <v>5721.3</v>
      </c>
    </row>
    <row r="60" spans="1:8" x14ac:dyDescent="0.2">
      <c r="A60" s="41" t="s">
        <v>165</v>
      </c>
      <c r="B60" s="41" t="s">
        <v>768</v>
      </c>
      <c r="C60" s="41" t="s">
        <v>707</v>
      </c>
      <c r="D60" s="42">
        <v>0.65080000000000005</v>
      </c>
      <c r="E60" s="43">
        <v>2440.5</v>
      </c>
      <c r="F60" s="43">
        <v>2928.6</v>
      </c>
      <c r="G60" s="43">
        <v>4881</v>
      </c>
      <c r="H60" s="43">
        <v>5857.2</v>
      </c>
    </row>
    <row r="61" spans="1:8" x14ac:dyDescent="0.2">
      <c r="A61" s="41" t="s">
        <v>179</v>
      </c>
      <c r="B61" s="41" t="s">
        <v>769</v>
      </c>
      <c r="C61" s="41" t="s">
        <v>713</v>
      </c>
      <c r="D61" s="42">
        <v>0.50449999999999995</v>
      </c>
      <c r="E61" s="43">
        <v>1891.8749999999998</v>
      </c>
      <c r="F61" s="43">
        <v>2270.2499999999995</v>
      </c>
      <c r="G61" s="43">
        <v>3783.7499999999995</v>
      </c>
      <c r="H61" s="43">
        <v>4540.4999999999991</v>
      </c>
    </row>
    <row r="62" spans="1:8" x14ac:dyDescent="0.2">
      <c r="A62" s="41" t="s">
        <v>225</v>
      </c>
      <c r="B62" s="41" t="s">
        <v>770</v>
      </c>
      <c r="C62" s="41" t="s">
        <v>704</v>
      </c>
      <c r="D62" s="42">
        <v>0.40760000000000002</v>
      </c>
      <c r="E62" s="43">
        <v>1528.5</v>
      </c>
      <c r="F62" s="43">
        <v>1834.2</v>
      </c>
      <c r="G62" s="43">
        <v>3057</v>
      </c>
      <c r="H62" s="43">
        <v>3668.4</v>
      </c>
    </row>
    <row r="63" spans="1:8" x14ac:dyDescent="0.2">
      <c r="A63" s="41" t="s">
        <v>225</v>
      </c>
      <c r="B63" s="41" t="s">
        <v>771</v>
      </c>
      <c r="C63" s="41" t="s">
        <v>704</v>
      </c>
      <c r="D63" s="42">
        <v>0.43049999999999999</v>
      </c>
      <c r="E63" s="43">
        <v>1614.375</v>
      </c>
      <c r="F63" s="43">
        <v>1937.2499999999998</v>
      </c>
      <c r="G63" s="43">
        <v>3228.75</v>
      </c>
      <c r="H63" s="43">
        <v>3874.4999999999995</v>
      </c>
    </row>
    <row r="64" spans="1:8" x14ac:dyDescent="0.2">
      <c r="A64" s="41" t="s">
        <v>225</v>
      </c>
      <c r="B64" s="41" t="s">
        <v>772</v>
      </c>
      <c r="C64" s="41" t="s">
        <v>713</v>
      </c>
      <c r="D64" s="42">
        <v>0.53049999999999997</v>
      </c>
      <c r="E64" s="43">
        <v>1989.375</v>
      </c>
      <c r="F64" s="43">
        <v>2387.25</v>
      </c>
      <c r="G64" s="43">
        <v>3978.75</v>
      </c>
      <c r="H64" s="43">
        <v>4774.5</v>
      </c>
    </row>
    <row r="65" spans="1:8" x14ac:dyDescent="0.2">
      <c r="A65" s="41" t="s">
        <v>225</v>
      </c>
      <c r="B65" s="41" t="s">
        <v>773</v>
      </c>
      <c r="C65" s="41" t="s">
        <v>713</v>
      </c>
      <c r="D65" s="42">
        <v>0.50870000000000004</v>
      </c>
      <c r="E65" s="43">
        <v>1907.6250000000002</v>
      </c>
      <c r="F65" s="43">
        <v>2289.15</v>
      </c>
      <c r="G65" s="43">
        <v>3815.2500000000005</v>
      </c>
      <c r="H65" s="43">
        <v>4578.3</v>
      </c>
    </row>
    <row r="66" spans="1:8" x14ac:dyDescent="0.2">
      <c r="A66" s="41" t="s">
        <v>225</v>
      </c>
      <c r="B66" s="41" t="s">
        <v>774</v>
      </c>
      <c r="C66" s="41" t="s">
        <v>704</v>
      </c>
      <c r="D66" s="42">
        <v>0.3891</v>
      </c>
      <c r="E66" s="43">
        <v>1459.125</v>
      </c>
      <c r="F66" s="43">
        <v>1750.95</v>
      </c>
      <c r="G66" s="43">
        <v>2918.25</v>
      </c>
      <c r="H66" s="43">
        <v>3501.9</v>
      </c>
    </row>
    <row r="67" spans="1:8" x14ac:dyDescent="0.2">
      <c r="A67" s="41" t="s">
        <v>225</v>
      </c>
      <c r="B67" s="41" t="s">
        <v>775</v>
      </c>
      <c r="C67" s="41" t="s">
        <v>776</v>
      </c>
      <c r="D67" s="42">
        <v>0.44290000000000002</v>
      </c>
      <c r="E67" s="43">
        <v>1660.875</v>
      </c>
      <c r="F67" s="43">
        <v>1993.0499999999997</v>
      </c>
      <c r="G67" s="43">
        <v>3321.75</v>
      </c>
      <c r="H67" s="43">
        <v>3986.0999999999995</v>
      </c>
    </row>
    <row r="68" spans="1:8" x14ac:dyDescent="0.2">
      <c r="A68" s="41" t="s">
        <v>225</v>
      </c>
      <c r="B68" s="41" t="s">
        <v>777</v>
      </c>
      <c r="C68" s="41" t="s">
        <v>704</v>
      </c>
      <c r="D68" s="42">
        <v>0.53590000000000004</v>
      </c>
      <c r="E68" s="43">
        <v>2009.6250000000002</v>
      </c>
      <c r="F68" s="43">
        <v>2411.5499999999997</v>
      </c>
      <c r="G68" s="43">
        <v>4019.2500000000005</v>
      </c>
      <c r="H68" s="43">
        <v>4823.0999999999995</v>
      </c>
    </row>
    <row r="69" spans="1:8" x14ac:dyDescent="0.2">
      <c r="A69" s="41" t="s">
        <v>225</v>
      </c>
      <c r="B69" s="41" t="s">
        <v>778</v>
      </c>
      <c r="C69" s="41" t="s">
        <v>704</v>
      </c>
      <c r="D69" s="42">
        <v>0.54959999999999998</v>
      </c>
      <c r="E69" s="43">
        <v>2061</v>
      </c>
      <c r="F69" s="43">
        <v>2473.1999999999998</v>
      </c>
      <c r="G69" s="43">
        <v>4122</v>
      </c>
      <c r="H69" s="43">
        <v>4946.3999999999996</v>
      </c>
    </row>
    <row r="70" spans="1:8" x14ac:dyDescent="0.2">
      <c r="A70" s="41" t="s">
        <v>232</v>
      </c>
      <c r="B70" s="41" t="s">
        <v>779</v>
      </c>
      <c r="C70" s="41" t="s">
        <v>707</v>
      </c>
      <c r="D70" s="42">
        <v>0.5423</v>
      </c>
      <c r="E70" s="43">
        <v>2033.625</v>
      </c>
      <c r="F70" s="43">
        <v>2440.35</v>
      </c>
      <c r="G70" s="43">
        <v>4067.25</v>
      </c>
      <c r="H70" s="43">
        <v>4880.7</v>
      </c>
    </row>
    <row r="71" spans="1:8" x14ac:dyDescent="0.2">
      <c r="A71" s="41" t="s">
        <v>232</v>
      </c>
      <c r="B71" s="41" t="s">
        <v>780</v>
      </c>
      <c r="C71" s="41" t="s">
        <v>707</v>
      </c>
      <c r="D71" s="42">
        <v>0.63570000000000004</v>
      </c>
      <c r="E71" s="43">
        <v>2383.875</v>
      </c>
      <c r="F71" s="43">
        <v>2860.65</v>
      </c>
      <c r="G71" s="43">
        <v>4767.75</v>
      </c>
      <c r="H71" s="43">
        <v>5721.3</v>
      </c>
    </row>
    <row r="72" spans="1:8" x14ac:dyDescent="0.2">
      <c r="A72" s="41" t="s">
        <v>232</v>
      </c>
      <c r="B72" s="41" t="s">
        <v>781</v>
      </c>
      <c r="C72" s="41" t="s">
        <v>704</v>
      </c>
      <c r="D72" s="42">
        <v>0.51580000000000004</v>
      </c>
      <c r="E72" s="43">
        <v>1934.2500000000002</v>
      </c>
      <c r="F72" s="43">
        <v>2321.1000000000004</v>
      </c>
      <c r="G72" s="43">
        <v>3868.5000000000005</v>
      </c>
      <c r="H72" s="43">
        <v>4642.2000000000007</v>
      </c>
    </row>
    <row r="73" spans="1:8" x14ac:dyDescent="0.2">
      <c r="A73" s="41" t="s">
        <v>232</v>
      </c>
      <c r="B73" s="41" t="s">
        <v>782</v>
      </c>
      <c r="C73" s="41" t="s">
        <v>704</v>
      </c>
      <c r="D73" s="42">
        <v>0.59</v>
      </c>
      <c r="E73" s="43">
        <v>2212.5</v>
      </c>
      <c r="F73" s="43">
        <v>2655</v>
      </c>
      <c r="G73" s="43">
        <v>4425</v>
      </c>
      <c r="H73" s="43">
        <v>5310</v>
      </c>
    </row>
    <row r="74" spans="1:8" x14ac:dyDescent="0.2">
      <c r="A74" s="41" t="s">
        <v>232</v>
      </c>
      <c r="B74" s="41" t="s">
        <v>783</v>
      </c>
      <c r="C74" s="41" t="s">
        <v>704</v>
      </c>
      <c r="D74" s="42">
        <v>0.64129999999999998</v>
      </c>
      <c r="E74" s="43">
        <v>2404.875</v>
      </c>
      <c r="F74" s="43">
        <v>2885.8499999999995</v>
      </c>
      <c r="G74" s="43">
        <v>4809.75</v>
      </c>
      <c r="H74" s="43">
        <v>5771.6999999999989</v>
      </c>
    </row>
    <row r="75" spans="1:8" x14ac:dyDescent="0.2">
      <c r="A75" s="41" t="s">
        <v>239</v>
      </c>
      <c r="B75" s="41" t="s">
        <v>784</v>
      </c>
      <c r="C75" s="41" t="s">
        <v>713</v>
      </c>
      <c r="D75" s="42">
        <v>0.75339999999999996</v>
      </c>
      <c r="E75" s="43">
        <v>2825.25</v>
      </c>
      <c r="F75" s="43">
        <v>3390.2999999999997</v>
      </c>
      <c r="G75" s="43">
        <v>5650.5</v>
      </c>
      <c r="H75" s="43">
        <v>6780.5999999999995</v>
      </c>
    </row>
    <row r="76" spans="1:8" x14ac:dyDescent="0.2">
      <c r="A76" s="41" t="s">
        <v>239</v>
      </c>
      <c r="B76" s="41" t="s">
        <v>785</v>
      </c>
      <c r="C76" s="41" t="s">
        <v>713</v>
      </c>
      <c r="D76" s="42">
        <v>0.78449999999999998</v>
      </c>
      <c r="E76" s="43">
        <v>2941.875</v>
      </c>
      <c r="F76" s="43">
        <v>3530.2499999999995</v>
      </c>
      <c r="G76" s="43">
        <v>5883.75</v>
      </c>
      <c r="H76" s="43">
        <v>7060.4999999999991</v>
      </c>
    </row>
    <row r="77" spans="1:8" x14ac:dyDescent="0.2">
      <c r="A77" s="41" t="s">
        <v>239</v>
      </c>
      <c r="B77" s="41" t="s">
        <v>786</v>
      </c>
      <c r="C77" s="41" t="s">
        <v>787</v>
      </c>
      <c r="D77" s="42">
        <v>0.51380000000000003</v>
      </c>
      <c r="E77" s="43">
        <v>1926.7500000000002</v>
      </c>
      <c r="F77" s="43">
        <v>2312.1</v>
      </c>
      <c r="G77" s="43">
        <v>3853.5000000000005</v>
      </c>
      <c r="H77" s="43">
        <v>4624.2</v>
      </c>
    </row>
    <row r="78" spans="1:8" x14ac:dyDescent="0.2">
      <c r="A78" s="41" t="s">
        <v>239</v>
      </c>
      <c r="B78" s="41" t="s">
        <v>788</v>
      </c>
      <c r="C78" s="41" t="s">
        <v>704</v>
      </c>
      <c r="D78" s="42">
        <v>0.46960000000000002</v>
      </c>
      <c r="E78" s="43">
        <v>1761</v>
      </c>
      <c r="F78" s="43">
        <v>2113.2000000000003</v>
      </c>
      <c r="G78" s="43">
        <v>3522</v>
      </c>
      <c r="H78" s="43">
        <v>4226.4000000000005</v>
      </c>
    </row>
    <row r="79" spans="1:8" x14ac:dyDescent="0.2">
      <c r="A79" s="41" t="s">
        <v>239</v>
      </c>
      <c r="B79" s="41" t="s">
        <v>789</v>
      </c>
      <c r="C79" s="41" t="s">
        <v>704</v>
      </c>
      <c r="D79" s="42">
        <v>0.52149999999999996</v>
      </c>
      <c r="E79" s="43">
        <v>1955.6249999999998</v>
      </c>
      <c r="F79" s="43">
        <v>2346.7499999999995</v>
      </c>
      <c r="G79" s="43">
        <v>3911.2499999999995</v>
      </c>
      <c r="H79" s="43">
        <v>4693.4999999999991</v>
      </c>
    </row>
    <row r="80" spans="1:8" x14ac:dyDescent="0.2">
      <c r="A80" s="41" t="s">
        <v>239</v>
      </c>
      <c r="B80" s="41" t="s">
        <v>790</v>
      </c>
      <c r="C80" s="41" t="s">
        <v>787</v>
      </c>
      <c r="D80" s="42">
        <v>0.68720000000000003</v>
      </c>
      <c r="E80" s="43">
        <v>2577</v>
      </c>
      <c r="F80" s="43">
        <v>3092.4</v>
      </c>
      <c r="G80" s="43">
        <v>5154</v>
      </c>
      <c r="H80" s="43">
        <v>6184.8</v>
      </c>
    </row>
    <row r="81" spans="1:8" x14ac:dyDescent="0.2">
      <c r="A81" s="41" t="s">
        <v>242</v>
      </c>
      <c r="B81" s="41" t="s">
        <v>791</v>
      </c>
      <c r="C81" s="41" t="s">
        <v>713</v>
      </c>
      <c r="D81" s="42">
        <v>0.4743</v>
      </c>
      <c r="E81" s="43">
        <v>1778.625</v>
      </c>
      <c r="F81" s="43">
        <v>2134.35</v>
      </c>
      <c r="G81" s="43">
        <v>3557.25</v>
      </c>
      <c r="H81" s="43">
        <v>4268.7</v>
      </c>
    </row>
    <row r="82" spans="1:8" x14ac:dyDescent="0.2">
      <c r="A82" s="41" t="s">
        <v>242</v>
      </c>
      <c r="B82" s="41" t="s">
        <v>792</v>
      </c>
      <c r="C82" s="41" t="s">
        <v>713</v>
      </c>
      <c r="D82" s="42">
        <v>0.48530000000000001</v>
      </c>
      <c r="E82" s="43">
        <v>1819.875</v>
      </c>
      <c r="F82" s="43">
        <v>2183.85</v>
      </c>
      <c r="G82" s="43">
        <v>3639.75</v>
      </c>
      <c r="H82" s="43">
        <v>4367.7</v>
      </c>
    </row>
    <row r="83" spans="1:8" x14ac:dyDescent="0.2">
      <c r="A83" s="41" t="s">
        <v>242</v>
      </c>
      <c r="B83" s="41" t="s">
        <v>793</v>
      </c>
      <c r="C83" s="41" t="s">
        <v>794</v>
      </c>
      <c r="D83" s="42">
        <v>0.81850000000000001</v>
      </c>
      <c r="E83" s="43">
        <v>3069.375</v>
      </c>
      <c r="F83" s="43">
        <v>3683.25</v>
      </c>
      <c r="G83" s="43">
        <v>6138.75</v>
      </c>
      <c r="H83" s="43">
        <v>7366.5</v>
      </c>
    </row>
    <row r="84" spans="1:8" x14ac:dyDescent="0.2">
      <c r="A84" s="41" t="s">
        <v>242</v>
      </c>
      <c r="B84" s="41" t="s">
        <v>795</v>
      </c>
      <c r="C84" s="41" t="s">
        <v>713</v>
      </c>
      <c r="D84" s="42">
        <v>0.61629999999999996</v>
      </c>
      <c r="E84" s="43">
        <v>2311.125</v>
      </c>
      <c r="F84" s="43">
        <v>2773.3499999999995</v>
      </c>
      <c r="G84" s="43">
        <v>4622.25</v>
      </c>
      <c r="H84" s="43">
        <v>5546.6999999999989</v>
      </c>
    </row>
    <row r="85" spans="1:8" x14ac:dyDescent="0.2">
      <c r="A85" s="41" t="s">
        <v>242</v>
      </c>
      <c r="B85" s="41" t="s">
        <v>796</v>
      </c>
      <c r="C85" s="41" t="s">
        <v>713</v>
      </c>
      <c r="D85" s="42">
        <v>0.66779999999999995</v>
      </c>
      <c r="E85" s="43">
        <v>2504.25</v>
      </c>
      <c r="F85" s="43">
        <v>3005.1</v>
      </c>
      <c r="G85" s="43">
        <v>5008.5</v>
      </c>
      <c r="H85" s="43">
        <v>6010.2</v>
      </c>
    </row>
    <row r="86" spans="1:8" x14ac:dyDescent="0.2">
      <c r="A86" s="41" t="s">
        <v>242</v>
      </c>
      <c r="B86" s="41" t="s">
        <v>797</v>
      </c>
      <c r="C86" s="41" t="s">
        <v>749</v>
      </c>
      <c r="D86" s="42">
        <v>0.59370000000000001</v>
      </c>
      <c r="E86" s="43">
        <v>2226.375</v>
      </c>
      <c r="F86" s="43">
        <v>2671.6499999999996</v>
      </c>
      <c r="G86" s="43">
        <v>4452.75</v>
      </c>
      <c r="H86" s="43">
        <v>5343.2999999999993</v>
      </c>
    </row>
    <row r="87" spans="1:8" x14ac:dyDescent="0.2">
      <c r="A87" s="41" t="s">
        <v>261</v>
      </c>
      <c r="B87" s="41" t="s">
        <v>798</v>
      </c>
      <c r="C87" s="41" t="s">
        <v>713</v>
      </c>
      <c r="D87" s="42">
        <v>0.61650000000000005</v>
      </c>
      <c r="E87" s="43">
        <v>2311.875</v>
      </c>
      <c r="F87" s="43">
        <v>2774.25</v>
      </c>
      <c r="G87" s="43">
        <v>4623.75</v>
      </c>
      <c r="H87" s="43">
        <v>5548.5</v>
      </c>
    </row>
    <row r="88" spans="1:8" x14ac:dyDescent="0.2">
      <c r="A88" s="41" t="s">
        <v>261</v>
      </c>
      <c r="B88" s="41" t="s">
        <v>799</v>
      </c>
      <c r="C88" s="41" t="s">
        <v>713</v>
      </c>
      <c r="D88" s="42">
        <v>0.58230000000000004</v>
      </c>
      <c r="E88" s="43">
        <v>2183.625</v>
      </c>
      <c r="F88" s="43">
        <v>2620.3500000000004</v>
      </c>
      <c r="G88" s="43">
        <v>4367.25</v>
      </c>
      <c r="H88" s="43">
        <v>5240.7000000000007</v>
      </c>
    </row>
    <row r="89" spans="1:8" x14ac:dyDescent="0.2">
      <c r="A89" s="41" t="s">
        <v>270</v>
      </c>
      <c r="B89" s="41" t="s">
        <v>800</v>
      </c>
      <c r="C89" s="41" t="s">
        <v>206</v>
      </c>
      <c r="D89" s="42">
        <v>0.58389999999999997</v>
      </c>
      <c r="E89" s="43">
        <v>2189.625</v>
      </c>
      <c r="F89" s="43">
        <v>2627.5499999999997</v>
      </c>
      <c r="G89" s="43">
        <v>4379.25</v>
      </c>
      <c r="H89" s="43">
        <v>5255.0999999999995</v>
      </c>
    </row>
    <row r="90" spans="1:8" x14ac:dyDescent="0.2">
      <c r="A90" s="41" t="s">
        <v>270</v>
      </c>
      <c r="B90" s="41" t="s">
        <v>801</v>
      </c>
      <c r="C90" s="41" t="s">
        <v>707</v>
      </c>
      <c r="D90" s="42">
        <v>0.54449999999999998</v>
      </c>
      <c r="E90" s="43">
        <v>2041.875</v>
      </c>
      <c r="F90" s="43">
        <v>2450.25</v>
      </c>
      <c r="G90" s="43">
        <v>4083.75</v>
      </c>
      <c r="H90" s="43">
        <v>4900.5</v>
      </c>
    </row>
    <row r="91" spans="1:8" x14ac:dyDescent="0.2">
      <c r="A91" s="41" t="s">
        <v>270</v>
      </c>
      <c r="B91" s="41" t="s">
        <v>802</v>
      </c>
      <c r="C91" s="41" t="s">
        <v>713</v>
      </c>
      <c r="D91" s="42">
        <v>0.61040000000000005</v>
      </c>
      <c r="E91" s="43">
        <v>2289</v>
      </c>
      <c r="F91" s="43">
        <v>2746.8</v>
      </c>
      <c r="G91" s="43">
        <v>4578</v>
      </c>
      <c r="H91" s="43">
        <v>5493.6</v>
      </c>
    </row>
    <row r="92" spans="1:8" x14ac:dyDescent="0.2">
      <c r="A92" s="41" t="s">
        <v>270</v>
      </c>
      <c r="B92" s="41" t="s">
        <v>803</v>
      </c>
      <c r="C92" s="41" t="s">
        <v>707</v>
      </c>
      <c r="D92" s="42">
        <v>0.44729999999999998</v>
      </c>
      <c r="E92" s="43">
        <v>1677.375</v>
      </c>
      <c r="F92" s="43">
        <v>2012.8499999999997</v>
      </c>
      <c r="G92" s="43">
        <v>3354.75</v>
      </c>
      <c r="H92" s="43">
        <v>4025.6999999999994</v>
      </c>
    </row>
    <row r="93" spans="1:8" x14ac:dyDescent="0.2">
      <c r="A93" s="41" t="s">
        <v>270</v>
      </c>
      <c r="B93" s="41" t="s">
        <v>804</v>
      </c>
      <c r="C93" s="41" t="s">
        <v>707</v>
      </c>
      <c r="D93" s="42">
        <v>0.47020000000000001</v>
      </c>
      <c r="E93" s="43">
        <v>1763.25</v>
      </c>
      <c r="F93" s="43">
        <v>2115.9</v>
      </c>
      <c r="G93" s="43">
        <v>3526.5</v>
      </c>
      <c r="H93" s="43">
        <v>4231.8</v>
      </c>
    </row>
    <row r="94" spans="1:8" x14ac:dyDescent="0.2">
      <c r="A94" s="41" t="s">
        <v>270</v>
      </c>
      <c r="B94" s="41" t="s">
        <v>805</v>
      </c>
      <c r="C94" s="41" t="s">
        <v>146</v>
      </c>
      <c r="D94" s="42">
        <v>0.61929999999999996</v>
      </c>
      <c r="E94" s="43">
        <v>2322.375</v>
      </c>
      <c r="F94" s="43">
        <v>2786.85</v>
      </c>
      <c r="G94" s="43">
        <v>4644.75</v>
      </c>
      <c r="H94" s="43">
        <v>5573.7</v>
      </c>
    </row>
    <row r="95" spans="1:8" x14ac:dyDescent="0.2">
      <c r="A95" s="41" t="s">
        <v>270</v>
      </c>
      <c r="B95" s="41" t="s">
        <v>805</v>
      </c>
      <c r="C95" s="41" t="s">
        <v>806</v>
      </c>
      <c r="D95" s="42">
        <v>0.66979999999999995</v>
      </c>
      <c r="E95" s="43">
        <v>2511.75</v>
      </c>
      <c r="F95" s="43">
        <v>3014.1</v>
      </c>
      <c r="G95" s="43">
        <v>5023.5</v>
      </c>
      <c r="H95" s="43">
        <v>6028.2</v>
      </c>
    </row>
    <row r="96" spans="1:8" x14ac:dyDescent="0.2">
      <c r="A96" s="41" t="s">
        <v>270</v>
      </c>
      <c r="B96" s="41" t="s">
        <v>807</v>
      </c>
      <c r="C96" s="41" t="s">
        <v>70</v>
      </c>
      <c r="D96" s="42">
        <v>0.58809999999999996</v>
      </c>
      <c r="E96" s="43">
        <v>2205.375</v>
      </c>
      <c r="F96" s="43">
        <v>2646.45</v>
      </c>
      <c r="G96" s="43">
        <v>4410.75</v>
      </c>
      <c r="H96" s="43">
        <v>5292.9</v>
      </c>
    </row>
    <row r="97" spans="1:8" x14ac:dyDescent="0.2">
      <c r="A97" s="41" t="s">
        <v>270</v>
      </c>
      <c r="B97" s="41" t="s">
        <v>808</v>
      </c>
      <c r="C97" s="41" t="s">
        <v>707</v>
      </c>
      <c r="D97" s="42">
        <v>0.43690000000000001</v>
      </c>
      <c r="E97" s="43">
        <v>1638.375</v>
      </c>
      <c r="F97" s="43">
        <v>1966.05</v>
      </c>
      <c r="G97" s="43">
        <v>3276.75</v>
      </c>
      <c r="H97" s="43">
        <v>3932.1</v>
      </c>
    </row>
    <row r="98" spans="1:8" x14ac:dyDescent="0.2">
      <c r="A98" s="41" t="s">
        <v>270</v>
      </c>
      <c r="B98" s="41" t="s">
        <v>809</v>
      </c>
      <c r="C98" s="41" t="s">
        <v>707</v>
      </c>
      <c r="D98" s="42">
        <v>0.47439999999999999</v>
      </c>
      <c r="E98" s="43">
        <v>1779</v>
      </c>
      <c r="F98" s="43">
        <v>2134.8000000000002</v>
      </c>
      <c r="G98" s="43">
        <v>3558</v>
      </c>
      <c r="H98" s="43">
        <v>4269.6000000000004</v>
      </c>
    </row>
    <row r="99" spans="1:8" x14ac:dyDescent="0.2">
      <c r="A99" s="41" t="s">
        <v>270</v>
      </c>
      <c r="B99" s="41" t="s">
        <v>810</v>
      </c>
      <c r="C99" s="41" t="s">
        <v>713</v>
      </c>
      <c r="D99" s="42">
        <v>0.51829999999999998</v>
      </c>
      <c r="E99" s="43">
        <v>1943.625</v>
      </c>
      <c r="F99" s="43">
        <v>2332.35</v>
      </c>
      <c r="G99" s="43">
        <v>3887.25</v>
      </c>
      <c r="H99" s="43">
        <v>4664.7</v>
      </c>
    </row>
    <row r="100" spans="1:8" x14ac:dyDescent="0.2">
      <c r="A100" s="41" t="s">
        <v>679</v>
      </c>
      <c r="B100" s="41" t="s">
        <v>811</v>
      </c>
      <c r="C100" s="41" t="s">
        <v>704</v>
      </c>
      <c r="D100" s="42">
        <v>0.39369999999999999</v>
      </c>
      <c r="E100" s="43">
        <v>1476.375</v>
      </c>
      <c r="F100" s="43">
        <v>1771.6499999999999</v>
      </c>
      <c r="G100" s="43">
        <v>2952.75</v>
      </c>
      <c r="H100" s="43">
        <v>3543.2999999999997</v>
      </c>
    </row>
    <row r="101" spans="1:8" x14ac:dyDescent="0.2">
      <c r="A101" s="41" t="s">
        <v>288</v>
      </c>
      <c r="B101" s="41" t="s">
        <v>812</v>
      </c>
      <c r="C101" s="41" t="s">
        <v>713</v>
      </c>
      <c r="D101" s="42">
        <v>1.1892</v>
      </c>
      <c r="E101" s="43">
        <v>4459.5</v>
      </c>
      <c r="F101" s="43">
        <v>5351.4000000000005</v>
      </c>
      <c r="G101" s="43">
        <v>8919</v>
      </c>
      <c r="H101" s="43">
        <v>10702.800000000001</v>
      </c>
    </row>
    <row r="102" spans="1:8" x14ac:dyDescent="0.2">
      <c r="A102" s="41" t="s">
        <v>288</v>
      </c>
      <c r="B102" s="41" t="s">
        <v>813</v>
      </c>
      <c r="C102" s="41" t="s">
        <v>713</v>
      </c>
      <c r="D102" s="42">
        <v>1.3263</v>
      </c>
      <c r="E102" s="43">
        <v>4973.625</v>
      </c>
      <c r="F102" s="43">
        <v>5968.35</v>
      </c>
      <c r="G102" s="43">
        <v>9947.25</v>
      </c>
      <c r="H102" s="43">
        <v>11936.7</v>
      </c>
    </row>
    <row r="103" spans="1:8" x14ac:dyDescent="0.2">
      <c r="A103" s="41" t="s">
        <v>288</v>
      </c>
      <c r="B103" s="41" t="s">
        <v>814</v>
      </c>
      <c r="C103" s="41" t="s">
        <v>713</v>
      </c>
      <c r="D103" s="42">
        <v>1.2737000000000001</v>
      </c>
      <c r="E103" s="43">
        <v>4776.375</v>
      </c>
      <c r="F103" s="43">
        <v>5731.65</v>
      </c>
      <c r="G103" s="43">
        <v>9552.75</v>
      </c>
      <c r="H103" s="43">
        <v>11463.3</v>
      </c>
    </row>
    <row r="104" spans="1:8" x14ac:dyDescent="0.2">
      <c r="A104" s="41" t="s">
        <v>288</v>
      </c>
      <c r="B104" s="41" t="s">
        <v>815</v>
      </c>
      <c r="C104" s="41" t="s">
        <v>238</v>
      </c>
      <c r="D104" s="42">
        <v>0.81710000000000005</v>
      </c>
      <c r="E104" s="43">
        <v>3064.125</v>
      </c>
      <c r="F104" s="43">
        <v>3676.9500000000003</v>
      </c>
      <c r="G104" s="43">
        <v>6128.25</v>
      </c>
      <c r="H104" s="43">
        <v>7353.9000000000005</v>
      </c>
    </row>
    <row r="105" spans="1:8" x14ac:dyDescent="0.2">
      <c r="A105" s="41" t="s">
        <v>288</v>
      </c>
      <c r="B105" s="41" t="s">
        <v>816</v>
      </c>
      <c r="C105" s="41" t="s">
        <v>713</v>
      </c>
      <c r="D105" s="42">
        <v>1.5649</v>
      </c>
      <c r="E105" s="43">
        <v>5868.375</v>
      </c>
      <c r="F105" s="43">
        <v>7042.0499999999993</v>
      </c>
      <c r="G105" s="43">
        <v>11736.75</v>
      </c>
      <c r="H105" s="43">
        <v>14084.099999999999</v>
      </c>
    </row>
    <row r="106" spans="1:8" x14ac:dyDescent="0.2">
      <c r="A106" s="41" t="s">
        <v>288</v>
      </c>
      <c r="B106" s="41" t="s">
        <v>817</v>
      </c>
      <c r="C106" s="41" t="s">
        <v>713</v>
      </c>
      <c r="D106" s="42">
        <v>0.76910000000000001</v>
      </c>
      <c r="E106" s="43">
        <v>2884.125</v>
      </c>
      <c r="F106" s="43">
        <v>3460.95</v>
      </c>
      <c r="G106" s="43">
        <v>5768.25</v>
      </c>
      <c r="H106" s="43">
        <v>6921.9</v>
      </c>
    </row>
    <row r="107" spans="1:8" x14ac:dyDescent="0.2">
      <c r="A107" s="41" t="s">
        <v>288</v>
      </c>
      <c r="B107" s="41" t="s">
        <v>818</v>
      </c>
      <c r="C107" s="41" t="s">
        <v>713</v>
      </c>
      <c r="D107" s="42">
        <v>0.97340000000000004</v>
      </c>
      <c r="E107" s="43">
        <v>3650.25</v>
      </c>
      <c r="F107" s="43">
        <v>4380.3</v>
      </c>
      <c r="G107" s="43">
        <v>7300.5</v>
      </c>
      <c r="H107" s="43">
        <v>8760.6</v>
      </c>
    </row>
    <row r="108" spans="1:8" x14ac:dyDescent="0.2">
      <c r="A108" s="41" t="s">
        <v>288</v>
      </c>
      <c r="B108" s="41" t="s">
        <v>819</v>
      </c>
      <c r="C108" s="41" t="s">
        <v>713</v>
      </c>
      <c r="D108" s="42">
        <v>2.2911000000000001</v>
      </c>
      <c r="E108" s="43">
        <v>8591.625</v>
      </c>
      <c r="F108" s="43">
        <v>10309.950000000001</v>
      </c>
      <c r="G108" s="43">
        <v>17183.25</v>
      </c>
      <c r="H108" s="43">
        <v>20619.900000000001</v>
      </c>
    </row>
    <row r="109" spans="1:8" x14ac:dyDescent="0.2">
      <c r="A109" s="41" t="s">
        <v>820</v>
      </c>
      <c r="B109" s="41" t="s">
        <v>821</v>
      </c>
      <c r="C109" s="41" t="s">
        <v>822</v>
      </c>
      <c r="D109" s="42">
        <v>0.83009999999999995</v>
      </c>
      <c r="E109" s="43">
        <v>3112.875</v>
      </c>
      <c r="F109" s="43">
        <v>3735.45</v>
      </c>
      <c r="G109" s="43">
        <v>6225.75</v>
      </c>
      <c r="H109" s="43">
        <v>7470.9</v>
      </c>
    </row>
    <row r="110" spans="1:8" x14ac:dyDescent="0.2">
      <c r="A110" s="41" t="s">
        <v>297</v>
      </c>
      <c r="B110" s="41" t="s">
        <v>823</v>
      </c>
      <c r="C110" s="41" t="s">
        <v>713</v>
      </c>
      <c r="D110" s="42">
        <v>1.0565</v>
      </c>
      <c r="E110" s="43">
        <v>3961.875</v>
      </c>
      <c r="F110" s="43">
        <v>4754.25</v>
      </c>
      <c r="G110" s="43">
        <v>7923.75</v>
      </c>
      <c r="H110" s="43">
        <v>9508.5</v>
      </c>
    </row>
    <row r="111" spans="1:8" x14ac:dyDescent="0.2">
      <c r="A111" s="41" t="s">
        <v>299</v>
      </c>
      <c r="B111" s="41" t="s">
        <v>824</v>
      </c>
      <c r="C111" s="41" t="s">
        <v>213</v>
      </c>
      <c r="D111" s="42">
        <v>0.43080000000000002</v>
      </c>
      <c r="E111" s="43">
        <v>1615.5</v>
      </c>
      <c r="F111" s="43">
        <v>1938.6</v>
      </c>
      <c r="G111" s="43">
        <v>3231</v>
      </c>
      <c r="H111" s="43">
        <v>3877.2</v>
      </c>
    </row>
    <row r="112" spans="1:8" x14ac:dyDescent="0.2">
      <c r="A112" s="41" t="s">
        <v>299</v>
      </c>
      <c r="B112" s="41" t="s">
        <v>825</v>
      </c>
      <c r="C112" s="41" t="s">
        <v>826</v>
      </c>
      <c r="D112" s="42">
        <v>0.44319999999999998</v>
      </c>
      <c r="E112" s="43">
        <v>1662</v>
      </c>
      <c r="F112" s="43">
        <v>1994.3999999999999</v>
      </c>
      <c r="G112" s="43">
        <v>3324</v>
      </c>
      <c r="H112" s="43">
        <v>3988.7999999999997</v>
      </c>
    </row>
    <row r="113" spans="1:8" x14ac:dyDescent="0.2">
      <c r="A113" s="41" t="s">
        <v>299</v>
      </c>
      <c r="B113" s="41" t="s">
        <v>827</v>
      </c>
      <c r="C113" s="41" t="s">
        <v>828</v>
      </c>
      <c r="D113" s="42">
        <v>0.55300000000000005</v>
      </c>
      <c r="E113" s="43">
        <v>2073.75</v>
      </c>
      <c r="F113" s="43">
        <v>2488.5000000000005</v>
      </c>
      <c r="G113" s="43">
        <v>4147.5</v>
      </c>
      <c r="H113" s="43">
        <v>4977.0000000000009</v>
      </c>
    </row>
    <row r="114" spans="1:8" x14ac:dyDescent="0.2">
      <c r="A114" s="41" t="s">
        <v>299</v>
      </c>
      <c r="B114" s="41" t="s">
        <v>829</v>
      </c>
      <c r="C114" s="41" t="s">
        <v>828</v>
      </c>
      <c r="D114" s="42">
        <v>0.56130000000000002</v>
      </c>
      <c r="E114" s="43">
        <v>2104.875</v>
      </c>
      <c r="F114" s="43">
        <v>2525.8500000000004</v>
      </c>
      <c r="G114" s="43">
        <v>4209.75</v>
      </c>
      <c r="H114" s="43">
        <v>5051.7000000000007</v>
      </c>
    </row>
    <row r="115" spans="1:8" x14ac:dyDescent="0.2">
      <c r="A115" s="41" t="s">
        <v>299</v>
      </c>
      <c r="B115" s="41" t="s">
        <v>829</v>
      </c>
      <c r="C115" s="41" t="s">
        <v>830</v>
      </c>
      <c r="D115" s="42">
        <v>0.61309999999999998</v>
      </c>
      <c r="E115" s="43">
        <v>2299.125</v>
      </c>
      <c r="F115" s="43">
        <v>2758.95</v>
      </c>
      <c r="G115" s="43">
        <v>4598.25</v>
      </c>
      <c r="H115" s="43">
        <v>5517.9</v>
      </c>
    </row>
    <row r="116" spans="1:8" x14ac:dyDescent="0.2">
      <c r="A116" s="41" t="s">
        <v>299</v>
      </c>
      <c r="B116" s="41" t="s">
        <v>831</v>
      </c>
      <c r="C116" s="41" t="s">
        <v>832</v>
      </c>
      <c r="D116" s="42">
        <v>0.58499999999999996</v>
      </c>
      <c r="E116" s="43">
        <v>2193.75</v>
      </c>
      <c r="F116" s="43">
        <v>2632.5</v>
      </c>
      <c r="G116" s="43">
        <v>4387.5</v>
      </c>
      <c r="H116" s="43">
        <v>5265</v>
      </c>
    </row>
    <row r="117" spans="1:8" x14ac:dyDescent="0.2">
      <c r="A117" s="41" t="s">
        <v>299</v>
      </c>
      <c r="B117" s="41" t="s">
        <v>831</v>
      </c>
      <c r="C117" s="41" t="s">
        <v>833</v>
      </c>
      <c r="D117" s="42">
        <v>0.61929999999999996</v>
      </c>
      <c r="E117" s="43">
        <v>2322.375</v>
      </c>
      <c r="F117" s="43">
        <v>2786.85</v>
      </c>
      <c r="G117" s="43">
        <v>4644.75</v>
      </c>
      <c r="H117" s="43">
        <v>5573.7</v>
      </c>
    </row>
    <row r="118" spans="1:8" x14ac:dyDescent="0.2">
      <c r="A118" s="41" t="s">
        <v>299</v>
      </c>
      <c r="B118" s="41" t="s">
        <v>834</v>
      </c>
      <c r="C118" s="41" t="s">
        <v>835</v>
      </c>
      <c r="D118" s="42">
        <v>0.66390000000000005</v>
      </c>
      <c r="E118" s="43">
        <v>2489.625</v>
      </c>
      <c r="F118" s="43">
        <v>2987.55</v>
      </c>
      <c r="G118" s="43">
        <v>4979.25</v>
      </c>
      <c r="H118" s="43">
        <v>5975.1</v>
      </c>
    </row>
    <row r="119" spans="1:8" x14ac:dyDescent="0.2">
      <c r="A119" s="41" t="s">
        <v>299</v>
      </c>
      <c r="B119" s="41" t="s">
        <v>834</v>
      </c>
      <c r="C119" s="41" t="s">
        <v>836</v>
      </c>
      <c r="D119" s="42">
        <v>0.69520000000000004</v>
      </c>
      <c r="E119" s="43">
        <v>2607</v>
      </c>
      <c r="F119" s="43">
        <v>3128.4</v>
      </c>
      <c r="G119" s="43">
        <v>5214</v>
      </c>
      <c r="H119" s="43">
        <v>6256.8</v>
      </c>
    </row>
    <row r="120" spans="1:8" x14ac:dyDescent="0.2">
      <c r="A120" s="41" t="s">
        <v>299</v>
      </c>
      <c r="B120" s="41" t="s">
        <v>837</v>
      </c>
      <c r="C120" s="41" t="s">
        <v>838</v>
      </c>
      <c r="D120" s="42">
        <v>0.78490000000000004</v>
      </c>
      <c r="E120" s="43">
        <v>2943.375</v>
      </c>
      <c r="F120" s="43">
        <v>3532.05</v>
      </c>
      <c r="G120" s="43">
        <v>5886.75</v>
      </c>
      <c r="H120" s="43">
        <v>7064.1</v>
      </c>
    </row>
    <row r="121" spans="1:8" x14ac:dyDescent="0.2">
      <c r="A121" s="41" t="s">
        <v>306</v>
      </c>
      <c r="B121" s="41" t="s">
        <v>839</v>
      </c>
      <c r="C121" s="41" t="s">
        <v>713</v>
      </c>
      <c r="D121" s="42">
        <v>0.86680000000000001</v>
      </c>
      <c r="E121" s="43">
        <v>3250.5</v>
      </c>
      <c r="F121" s="43">
        <v>3900.6</v>
      </c>
      <c r="G121" s="43">
        <v>6501</v>
      </c>
      <c r="H121" s="43">
        <v>7801.2</v>
      </c>
    </row>
    <row r="122" spans="1:8" x14ac:dyDescent="0.2">
      <c r="A122" s="41" t="s">
        <v>306</v>
      </c>
      <c r="B122" s="41" t="s">
        <v>840</v>
      </c>
      <c r="C122" s="41" t="s">
        <v>713</v>
      </c>
      <c r="D122" s="42">
        <v>0.64039999999999997</v>
      </c>
      <c r="E122" s="43">
        <v>2401.5</v>
      </c>
      <c r="F122" s="43">
        <v>2881.7999999999997</v>
      </c>
      <c r="G122" s="43">
        <v>4803</v>
      </c>
      <c r="H122" s="43">
        <v>5763.5999999999995</v>
      </c>
    </row>
    <row r="123" spans="1:8" x14ac:dyDescent="0.2">
      <c r="A123" s="41" t="s">
        <v>306</v>
      </c>
      <c r="B123" s="41" t="s">
        <v>841</v>
      </c>
      <c r="C123" s="41" t="s">
        <v>713</v>
      </c>
      <c r="D123" s="42">
        <v>0.70889999999999997</v>
      </c>
      <c r="E123" s="43">
        <v>2658.375</v>
      </c>
      <c r="F123" s="43">
        <v>3190.05</v>
      </c>
      <c r="G123" s="43">
        <v>5316.75</v>
      </c>
      <c r="H123" s="43">
        <v>6380.1</v>
      </c>
    </row>
    <row r="124" spans="1:8" x14ac:dyDescent="0.2">
      <c r="A124" s="41" t="s">
        <v>306</v>
      </c>
      <c r="B124" s="41" t="s">
        <v>842</v>
      </c>
      <c r="C124" s="41" t="s">
        <v>713</v>
      </c>
      <c r="D124" s="42">
        <v>0.7681</v>
      </c>
      <c r="E124" s="43">
        <v>2880.375</v>
      </c>
      <c r="F124" s="43">
        <v>3456.45</v>
      </c>
      <c r="G124" s="43">
        <v>5760.75</v>
      </c>
      <c r="H124" s="43">
        <v>6912.9</v>
      </c>
    </row>
    <row r="125" spans="1:8" x14ac:dyDescent="0.2">
      <c r="A125" s="41" t="s">
        <v>306</v>
      </c>
      <c r="B125" s="41" t="s">
        <v>843</v>
      </c>
      <c r="C125" s="41" t="s">
        <v>713</v>
      </c>
      <c r="D125" s="42">
        <v>0.66159999999999997</v>
      </c>
      <c r="E125" s="43">
        <v>2481</v>
      </c>
      <c r="F125" s="43">
        <v>2977.2</v>
      </c>
      <c r="G125" s="43">
        <v>4962</v>
      </c>
      <c r="H125" s="43">
        <v>5954.4</v>
      </c>
    </row>
    <row r="126" spans="1:8" x14ac:dyDescent="0.2">
      <c r="A126" s="41" t="s">
        <v>306</v>
      </c>
      <c r="B126" s="41" t="s">
        <v>844</v>
      </c>
      <c r="C126" s="41" t="s">
        <v>713</v>
      </c>
      <c r="D126" s="42">
        <v>0.70369999999999999</v>
      </c>
      <c r="E126" s="43">
        <v>2638.875</v>
      </c>
      <c r="F126" s="43">
        <v>3166.65</v>
      </c>
      <c r="G126" s="43">
        <v>5277.75</v>
      </c>
      <c r="H126" s="43">
        <v>6333.3</v>
      </c>
    </row>
    <row r="127" spans="1:8" x14ac:dyDescent="0.2">
      <c r="A127" s="41" t="s">
        <v>306</v>
      </c>
      <c r="B127" s="41" t="s">
        <v>845</v>
      </c>
      <c r="C127" s="41" t="s">
        <v>713</v>
      </c>
      <c r="D127" s="42">
        <v>0.71899999999999997</v>
      </c>
      <c r="E127" s="43">
        <v>2696.25</v>
      </c>
      <c r="F127" s="43">
        <v>3235.4999999999995</v>
      </c>
      <c r="G127" s="43">
        <v>5392.5</v>
      </c>
      <c r="H127" s="43">
        <v>6470.9999999999991</v>
      </c>
    </row>
    <row r="128" spans="1:8" x14ac:dyDescent="0.2">
      <c r="A128" s="41" t="s">
        <v>306</v>
      </c>
      <c r="B128" s="41" t="s">
        <v>846</v>
      </c>
      <c r="C128" s="41" t="s">
        <v>749</v>
      </c>
      <c r="D128" s="42">
        <v>0.85170000000000001</v>
      </c>
      <c r="E128" s="43">
        <v>3193.875</v>
      </c>
      <c r="F128" s="43">
        <v>3832.65</v>
      </c>
      <c r="G128" s="43">
        <v>6387.75</v>
      </c>
      <c r="H128" s="43">
        <v>7665.3</v>
      </c>
    </row>
    <row r="129" spans="1:8" x14ac:dyDescent="0.2">
      <c r="A129" s="41" t="s">
        <v>306</v>
      </c>
      <c r="B129" s="41" t="s">
        <v>847</v>
      </c>
      <c r="C129" s="41" t="s">
        <v>749</v>
      </c>
      <c r="D129" s="42">
        <v>0.86870000000000003</v>
      </c>
      <c r="E129" s="43">
        <v>3257.625</v>
      </c>
      <c r="F129" s="43">
        <v>3909.15</v>
      </c>
      <c r="G129" s="43">
        <v>6515.25</v>
      </c>
      <c r="H129" s="43">
        <v>7818.3</v>
      </c>
    </row>
    <row r="130" spans="1:8" x14ac:dyDescent="0.2">
      <c r="A130" s="41" t="s">
        <v>306</v>
      </c>
      <c r="B130" s="41" t="s">
        <v>848</v>
      </c>
      <c r="C130" s="41" t="s">
        <v>749</v>
      </c>
      <c r="D130" s="42">
        <v>0.99870000000000003</v>
      </c>
      <c r="E130" s="43">
        <v>3745.125</v>
      </c>
      <c r="F130" s="43">
        <v>4494.1499999999996</v>
      </c>
      <c r="G130" s="43">
        <v>7490.25</v>
      </c>
      <c r="H130" s="43">
        <v>8988.2999999999993</v>
      </c>
    </row>
    <row r="131" spans="1:8" x14ac:dyDescent="0.2">
      <c r="A131" s="41" t="s">
        <v>306</v>
      </c>
      <c r="B131" s="41" t="s">
        <v>849</v>
      </c>
      <c r="C131" s="41" t="s">
        <v>713</v>
      </c>
      <c r="D131" s="42">
        <v>0.73409999999999997</v>
      </c>
      <c r="E131" s="43">
        <v>2752.875</v>
      </c>
      <c r="F131" s="43">
        <v>3303.45</v>
      </c>
      <c r="G131" s="43">
        <v>5505.75</v>
      </c>
      <c r="H131" s="43">
        <v>6606.9</v>
      </c>
    </row>
    <row r="132" spans="1:8" x14ac:dyDescent="0.2">
      <c r="A132" s="41" t="s">
        <v>306</v>
      </c>
      <c r="B132" s="41" t="s">
        <v>850</v>
      </c>
      <c r="C132" s="41" t="s">
        <v>713</v>
      </c>
      <c r="D132" s="42">
        <v>0.76549999999999996</v>
      </c>
      <c r="E132" s="43">
        <v>2870.625</v>
      </c>
      <c r="F132" s="43">
        <v>3444.7499999999995</v>
      </c>
      <c r="G132" s="43">
        <v>5741.25</v>
      </c>
      <c r="H132" s="43">
        <v>6889.4999999999991</v>
      </c>
    </row>
    <row r="133" spans="1:8" x14ac:dyDescent="0.2">
      <c r="A133" s="41" t="s">
        <v>306</v>
      </c>
      <c r="B133" s="41" t="s">
        <v>851</v>
      </c>
      <c r="C133" s="41" t="s">
        <v>713</v>
      </c>
      <c r="D133" s="42">
        <v>0.8508</v>
      </c>
      <c r="E133" s="43">
        <v>3190.5</v>
      </c>
      <c r="F133" s="43">
        <v>3828.5999999999995</v>
      </c>
      <c r="G133" s="43">
        <v>6381</v>
      </c>
      <c r="H133" s="43">
        <v>7657.1999999999989</v>
      </c>
    </row>
    <row r="134" spans="1:8" x14ac:dyDescent="0.2">
      <c r="A134" s="41" t="s">
        <v>306</v>
      </c>
      <c r="B134" s="41" t="s">
        <v>852</v>
      </c>
      <c r="C134" s="41" t="s">
        <v>713</v>
      </c>
      <c r="D134" s="42">
        <v>0.97540000000000004</v>
      </c>
      <c r="E134" s="43">
        <v>3657.75</v>
      </c>
      <c r="F134" s="43">
        <v>4389.3</v>
      </c>
      <c r="G134" s="43">
        <v>7315.5</v>
      </c>
      <c r="H134" s="43">
        <v>8778.6</v>
      </c>
    </row>
    <row r="135" spans="1:8" x14ac:dyDescent="0.2">
      <c r="A135" s="41" t="s">
        <v>306</v>
      </c>
      <c r="B135" s="41" t="s">
        <v>853</v>
      </c>
      <c r="C135" s="41" t="s">
        <v>854</v>
      </c>
      <c r="D135" s="42">
        <v>1.25</v>
      </c>
      <c r="E135" s="43">
        <v>4687.5</v>
      </c>
      <c r="F135" s="43">
        <v>5625</v>
      </c>
      <c r="G135" s="43">
        <v>9375</v>
      </c>
      <c r="H135" s="43">
        <v>11250</v>
      </c>
    </row>
    <row r="136" spans="1:8" x14ac:dyDescent="0.2">
      <c r="A136" s="41" t="s">
        <v>306</v>
      </c>
      <c r="B136" s="41" t="s">
        <v>855</v>
      </c>
      <c r="C136" s="41" t="s">
        <v>749</v>
      </c>
      <c r="D136" s="42">
        <v>1.4773000000000001</v>
      </c>
      <c r="E136" s="43">
        <v>5539.875</v>
      </c>
      <c r="F136" s="43">
        <v>6647.85</v>
      </c>
      <c r="G136" s="43">
        <v>11079.75</v>
      </c>
      <c r="H136" s="43">
        <v>13295.7</v>
      </c>
    </row>
    <row r="137" spans="1:8" x14ac:dyDescent="0.2">
      <c r="A137" s="41" t="s">
        <v>306</v>
      </c>
      <c r="B137" s="41" t="s">
        <v>856</v>
      </c>
      <c r="C137" s="41" t="s">
        <v>749</v>
      </c>
      <c r="D137" s="42">
        <v>0.85389999999999999</v>
      </c>
      <c r="E137" s="43">
        <v>3202.125</v>
      </c>
      <c r="F137" s="43">
        <v>3842.55</v>
      </c>
      <c r="G137" s="43">
        <v>6404.25</v>
      </c>
      <c r="H137" s="43">
        <v>7685.1</v>
      </c>
    </row>
    <row r="138" spans="1:8" x14ac:dyDescent="0.2">
      <c r="A138" s="41" t="s">
        <v>306</v>
      </c>
      <c r="B138" s="41" t="s">
        <v>857</v>
      </c>
      <c r="C138" s="41" t="s">
        <v>749</v>
      </c>
      <c r="D138" s="42">
        <v>1.0424</v>
      </c>
      <c r="E138" s="43">
        <v>3909</v>
      </c>
      <c r="F138" s="43">
        <v>4690.8</v>
      </c>
      <c r="G138" s="43">
        <v>7818</v>
      </c>
      <c r="H138" s="43">
        <v>9381.6</v>
      </c>
    </row>
    <row r="139" spans="1:8" x14ac:dyDescent="0.2">
      <c r="A139" s="41" t="s">
        <v>306</v>
      </c>
      <c r="B139" s="41" t="s">
        <v>858</v>
      </c>
      <c r="C139" s="41" t="s">
        <v>713</v>
      </c>
      <c r="D139" s="42">
        <v>0.66830000000000001</v>
      </c>
      <c r="E139" s="43">
        <v>2506.125</v>
      </c>
      <c r="F139" s="43">
        <v>3007.35</v>
      </c>
      <c r="G139" s="43">
        <v>5012.25</v>
      </c>
      <c r="H139" s="43">
        <v>6014.7</v>
      </c>
    </row>
    <row r="140" spans="1:8" x14ac:dyDescent="0.2">
      <c r="A140" s="41" t="s">
        <v>306</v>
      </c>
      <c r="B140" s="41" t="s">
        <v>859</v>
      </c>
      <c r="C140" s="41" t="s">
        <v>713</v>
      </c>
      <c r="D140" s="42">
        <v>0.70530000000000004</v>
      </c>
      <c r="E140" s="43">
        <v>2644.875</v>
      </c>
      <c r="F140" s="43">
        <v>3173.85</v>
      </c>
      <c r="G140" s="43">
        <v>5289.75</v>
      </c>
      <c r="H140" s="43">
        <v>6347.7</v>
      </c>
    </row>
    <row r="141" spans="1:8" x14ac:dyDescent="0.2">
      <c r="A141" s="41" t="s">
        <v>306</v>
      </c>
      <c r="B141" s="41" t="s">
        <v>860</v>
      </c>
      <c r="C141" s="41" t="s">
        <v>713</v>
      </c>
      <c r="D141" s="42">
        <v>0.8165</v>
      </c>
      <c r="E141" s="43">
        <v>3061.875</v>
      </c>
      <c r="F141" s="43">
        <v>3674.25</v>
      </c>
      <c r="G141" s="43">
        <v>6123.75</v>
      </c>
      <c r="H141" s="43">
        <v>7348.5</v>
      </c>
    </row>
    <row r="142" spans="1:8" x14ac:dyDescent="0.2">
      <c r="A142" s="41" t="s">
        <v>306</v>
      </c>
      <c r="B142" s="41" t="s">
        <v>861</v>
      </c>
      <c r="C142" s="41" t="s">
        <v>713</v>
      </c>
      <c r="D142" s="42">
        <v>0.96350000000000002</v>
      </c>
      <c r="E142" s="43">
        <v>3613.125</v>
      </c>
      <c r="F142" s="43">
        <v>4335.75</v>
      </c>
      <c r="G142" s="43">
        <v>7226.25</v>
      </c>
      <c r="H142" s="43">
        <v>8671.5</v>
      </c>
    </row>
    <row r="143" spans="1:8" x14ac:dyDescent="0.2">
      <c r="A143" s="41" t="s">
        <v>306</v>
      </c>
      <c r="B143" s="41" t="s">
        <v>862</v>
      </c>
      <c r="C143" s="41" t="s">
        <v>713</v>
      </c>
      <c r="D143" s="42">
        <v>0.89610000000000001</v>
      </c>
      <c r="E143" s="43">
        <v>3360.375</v>
      </c>
      <c r="F143" s="43">
        <v>4032.4500000000003</v>
      </c>
      <c r="G143" s="43">
        <v>6720.75</v>
      </c>
      <c r="H143" s="43">
        <v>8064.9000000000005</v>
      </c>
    </row>
    <row r="144" spans="1:8" x14ac:dyDescent="0.2">
      <c r="A144" s="41" t="s">
        <v>306</v>
      </c>
      <c r="B144" s="41" t="s">
        <v>863</v>
      </c>
      <c r="C144" s="41" t="s">
        <v>713</v>
      </c>
      <c r="D144" s="42">
        <v>1.0032000000000001</v>
      </c>
      <c r="E144" s="43">
        <v>3762.0000000000005</v>
      </c>
      <c r="F144" s="43">
        <v>4514.3999999999996</v>
      </c>
      <c r="G144" s="43">
        <v>7524.0000000000009</v>
      </c>
      <c r="H144" s="43">
        <v>9028.7999999999993</v>
      </c>
    </row>
    <row r="145" spans="1:8" x14ac:dyDescent="0.2">
      <c r="A145" s="41" t="s">
        <v>306</v>
      </c>
      <c r="B145" s="41" t="s">
        <v>864</v>
      </c>
      <c r="C145" s="41" t="s">
        <v>713</v>
      </c>
      <c r="D145" s="42">
        <v>1.4188000000000001</v>
      </c>
      <c r="E145" s="43">
        <v>5320.5</v>
      </c>
      <c r="F145" s="43">
        <v>6384.6</v>
      </c>
      <c r="G145" s="43">
        <v>10641</v>
      </c>
      <c r="H145" s="43">
        <v>12769.2</v>
      </c>
    </row>
    <row r="146" spans="1:8" x14ac:dyDescent="0.2">
      <c r="A146" s="41" t="s">
        <v>306</v>
      </c>
      <c r="B146" s="41" t="s">
        <v>865</v>
      </c>
      <c r="C146" s="41" t="s">
        <v>713</v>
      </c>
      <c r="D146" s="42">
        <v>1.5886</v>
      </c>
      <c r="E146" s="43">
        <v>5957.25</v>
      </c>
      <c r="F146" s="43">
        <v>7148.7</v>
      </c>
      <c r="G146" s="43">
        <v>11914.5</v>
      </c>
      <c r="H146" s="43">
        <v>14297.4</v>
      </c>
    </row>
    <row r="147" spans="1:8" x14ac:dyDescent="0.2">
      <c r="A147" s="41" t="s">
        <v>306</v>
      </c>
      <c r="B147" s="41" t="s">
        <v>866</v>
      </c>
      <c r="C147" s="41" t="s">
        <v>749</v>
      </c>
      <c r="D147" s="42">
        <v>1.5944</v>
      </c>
      <c r="E147" s="43">
        <v>5979</v>
      </c>
      <c r="F147" s="43">
        <v>7174.7999999999993</v>
      </c>
      <c r="G147" s="43">
        <v>11958</v>
      </c>
      <c r="H147" s="43">
        <v>14349.599999999999</v>
      </c>
    </row>
    <row r="148" spans="1:8" x14ac:dyDescent="0.2">
      <c r="A148" s="41" t="s">
        <v>306</v>
      </c>
      <c r="B148" s="41" t="s">
        <v>867</v>
      </c>
      <c r="C148" s="41" t="s">
        <v>749</v>
      </c>
      <c r="D148" s="42">
        <v>1.6215999999999999</v>
      </c>
      <c r="E148" s="43">
        <v>6081</v>
      </c>
      <c r="F148" s="43">
        <v>7297.2</v>
      </c>
      <c r="G148" s="43">
        <v>12162</v>
      </c>
      <c r="H148" s="43">
        <v>14594.4</v>
      </c>
    </row>
    <row r="149" spans="1:8" x14ac:dyDescent="0.2">
      <c r="A149" s="41" t="s">
        <v>337</v>
      </c>
      <c r="B149" s="41" t="s">
        <v>868</v>
      </c>
      <c r="C149" s="41" t="s">
        <v>713</v>
      </c>
      <c r="D149" s="42">
        <v>0.54710000000000003</v>
      </c>
      <c r="E149" s="43">
        <v>2051.625</v>
      </c>
      <c r="F149" s="43">
        <v>2461.9499999999998</v>
      </c>
      <c r="G149" s="43">
        <v>4103.25</v>
      </c>
      <c r="H149" s="43">
        <v>4923.8999999999996</v>
      </c>
    </row>
    <row r="150" spans="1:8" x14ac:dyDescent="0.2">
      <c r="A150" s="41" t="s">
        <v>337</v>
      </c>
      <c r="B150" s="41" t="s">
        <v>869</v>
      </c>
      <c r="C150" s="41" t="s">
        <v>392</v>
      </c>
      <c r="D150" s="42">
        <v>0.54930000000000001</v>
      </c>
      <c r="E150" s="43">
        <v>2059.875</v>
      </c>
      <c r="F150" s="43">
        <v>2471.85</v>
      </c>
      <c r="G150" s="43">
        <v>4119.75</v>
      </c>
      <c r="H150" s="43">
        <v>4943.7</v>
      </c>
    </row>
    <row r="151" spans="1:8" x14ac:dyDescent="0.2">
      <c r="A151" s="41" t="s">
        <v>337</v>
      </c>
      <c r="B151" s="41" t="s">
        <v>869</v>
      </c>
      <c r="C151" s="41" t="s">
        <v>870</v>
      </c>
      <c r="D151" s="42">
        <v>0.65900000000000003</v>
      </c>
      <c r="E151" s="43">
        <v>2471.25</v>
      </c>
      <c r="F151" s="43">
        <v>2965.5</v>
      </c>
      <c r="G151" s="43">
        <v>4942.5</v>
      </c>
      <c r="H151" s="43">
        <v>5931</v>
      </c>
    </row>
    <row r="152" spans="1:8" x14ac:dyDescent="0.2">
      <c r="A152" s="41" t="s">
        <v>337</v>
      </c>
      <c r="B152" s="41" t="s">
        <v>871</v>
      </c>
      <c r="C152" s="41" t="s">
        <v>707</v>
      </c>
      <c r="D152" s="42">
        <v>0.6089</v>
      </c>
      <c r="E152" s="43">
        <v>2283.375</v>
      </c>
      <c r="F152" s="43">
        <v>2740.05</v>
      </c>
      <c r="G152" s="43">
        <v>4566.75</v>
      </c>
      <c r="H152" s="43">
        <v>5480.1</v>
      </c>
    </row>
    <row r="153" spans="1:8" x14ac:dyDescent="0.2">
      <c r="A153" s="41" t="s">
        <v>337</v>
      </c>
      <c r="B153" s="41" t="s">
        <v>872</v>
      </c>
      <c r="C153" s="41" t="s">
        <v>248</v>
      </c>
      <c r="D153" s="42">
        <v>0.63500000000000001</v>
      </c>
      <c r="E153" s="43">
        <v>2381.25</v>
      </c>
      <c r="F153" s="43">
        <v>2857.5</v>
      </c>
      <c r="G153" s="43">
        <v>4762.5</v>
      </c>
      <c r="H153" s="43">
        <v>5715</v>
      </c>
    </row>
    <row r="154" spans="1:8" x14ac:dyDescent="0.2">
      <c r="A154" s="41" t="s">
        <v>337</v>
      </c>
      <c r="B154" s="41" t="s">
        <v>873</v>
      </c>
      <c r="C154" s="41" t="s">
        <v>874</v>
      </c>
      <c r="D154" s="42">
        <v>0.68369999999999997</v>
      </c>
      <c r="E154" s="43">
        <v>2563.875</v>
      </c>
      <c r="F154" s="43">
        <v>3076.6499999999996</v>
      </c>
      <c r="G154" s="43">
        <v>5127.75</v>
      </c>
      <c r="H154" s="43">
        <v>6153.2999999999993</v>
      </c>
    </row>
    <row r="155" spans="1:8" x14ac:dyDescent="0.2">
      <c r="A155" s="41" t="s">
        <v>351</v>
      </c>
      <c r="B155" s="44" t="s">
        <v>875</v>
      </c>
      <c r="C155" s="41" t="s">
        <v>713</v>
      </c>
      <c r="D155" s="42">
        <v>0.48570000000000002</v>
      </c>
      <c r="E155" s="43">
        <v>1821.375</v>
      </c>
      <c r="F155" s="43">
        <v>2185.65</v>
      </c>
      <c r="G155" s="43">
        <v>3642.75</v>
      </c>
      <c r="H155" s="43">
        <v>4371.3</v>
      </c>
    </row>
    <row r="156" spans="1:8" x14ac:dyDescent="0.2">
      <c r="A156" s="41" t="s">
        <v>351</v>
      </c>
      <c r="B156" s="44" t="s">
        <v>876</v>
      </c>
      <c r="C156" s="41" t="s">
        <v>713</v>
      </c>
      <c r="D156" s="42">
        <v>0.53849999999999998</v>
      </c>
      <c r="E156" s="43">
        <v>2019.375</v>
      </c>
      <c r="F156" s="43">
        <v>2423.25</v>
      </c>
      <c r="G156" s="43">
        <v>4038.75</v>
      </c>
      <c r="H156" s="43">
        <v>4846.5</v>
      </c>
    </row>
    <row r="157" spans="1:8" x14ac:dyDescent="0.2">
      <c r="A157" s="41" t="s">
        <v>351</v>
      </c>
      <c r="B157" s="41" t="s">
        <v>877</v>
      </c>
      <c r="C157" s="41" t="s">
        <v>713</v>
      </c>
      <c r="D157" s="42">
        <v>0.60940000000000005</v>
      </c>
      <c r="E157" s="43">
        <v>2285.25</v>
      </c>
      <c r="F157" s="43">
        <v>2742.3</v>
      </c>
      <c r="G157" s="43">
        <v>4570.5</v>
      </c>
      <c r="H157" s="43">
        <v>5484.6</v>
      </c>
    </row>
    <row r="158" spans="1:8" x14ac:dyDescent="0.2">
      <c r="A158" s="41" t="s">
        <v>351</v>
      </c>
      <c r="B158" s="44" t="s">
        <v>878</v>
      </c>
      <c r="C158" s="41" t="s">
        <v>713</v>
      </c>
      <c r="D158" s="42">
        <v>0.5766</v>
      </c>
      <c r="E158" s="43">
        <v>2162.25</v>
      </c>
      <c r="F158" s="43">
        <v>2594.6999999999998</v>
      </c>
      <c r="G158" s="43">
        <v>4324.5</v>
      </c>
      <c r="H158" s="43">
        <v>5189.3999999999996</v>
      </c>
    </row>
    <row r="159" spans="1:8" x14ac:dyDescent="0.2">
      <c r="A159" s="41" t="s">
        <v>351</v>
      </c>
      <c r="B159" s="41" t="s">
        <v>879</v>
      </c>
      <c r="C159" s="41" t="s">
        <v>713</v>
      </c>
      <c r="D159" s="42">
        <v>0.63149999999999995</v>
      </c>
      <c r="E159" s="43">
        <v>2368.125</v>
      </c>
      <c r="F159" s="43">
        <v>2841.7499999999995</v>
      </c>
      <c r="G159" s="43">
        <v>4736.25</v>
      </c>
      <c r="H159" s="43">
        <v>5683.4999999999991</v>
      </c>
    </row>
    <row r="160" spans="1:8" x14ac:dyDescent="0.2">
      <c r="A160" s="41" t="s">
        <v>387</v>
      </c>
      <c r="B160" s="41" t="s">
        <v>880</v>
      </c>
      <c r="C160" s="41" t="s">
        <v>713</v>
      </c>
      <c r="D160" s="42">
        <v>0.5706</v>
      </c>
      <c r="E160" s="43">
        <v>2139.75</v>
      </c>
      <c r="F160" s="43">
        <v>2567.6999999999998</v>
      </c>
      <c r="G160" s="43">
        <v>4279.5</v>
      </c>
      <c r="H160" s="43">
        <v>5135.3999999999996</v>
      </c>
    </row>
    <row r="161" spans="1:8" x14ac:dyDescent="0.2">
      <c r="A161" s="41" t="s">
        <v>387</v>
      </c>
      <c r="B161" s="41" t="s">
        <v>881</v>
      </c>
      <c r="C161" s="41" t="s">
        <v>713</v>
      </c>
      <c r="D161" s="42">
        <v>0.57430000000000003</v>
      </c>
      <c r="E161" s="43">
        <v>2153.625</v>
      </c>
      <c r="F161" s="43">
        <v>2584.35</v>
      </c>
      <c r="G161" s="43">
        <v>4307.25</v>
      </c>
      <c r="H161" s="43">
        <v>5168.7</v>
      </c>
    </row>
    <row r="162" spans="1:8" x14ac:dyDescent="0.2">
      <c r="A162" s="41" t="s">
        <v>387</v>
      </c>
      <c r="B162" s="41" t="s">
        <v>882</v>
      </c>
      <c r="C162" s="41" t="s">
        <v>749</v>
      </c>
      <c r="D162" s="42">
        <v>0.5464</v>
      </c>
      <c r="E162" s="43">
        <v>2049</v>
      </c>
      <c r="F162" s="43">
        <v>2458.7999999999997</v>
      </c>
      <c r="G162" s="43">
        <v>4098</v>
      </c>
      <c r="H162" s="43">
        <v>4917.5999999999995</v>
      </c>
    </row>
    <row r="163" spans="1:8" x14ac:dyDescent="0.2">
      <c r="A163" s="41" t="s">
        <v>387</v>
      </c>
      <c r="B163" s="41" t="s">
        <v>883</v>
      </c>
      <c r="C163" s="41" t="s">
        <v>787</v>
      </c>
      <c r="D163" s="42">
        <v>0.60740000000000005</v>
      </c>
      <c r="E163" s="43">
        <v>2277.75</v>
      </c>
      <c r="F163" s="43">
        <v>2733.3</v>
      </c>
      <c r="G163" s="43">
        <v>4555.5</v>
      </c>
      <c r="H163" s="43">
        <v>5466.6</v>
      </c>
    </row>
    <row r="164" spans="1:8" x14ac:dyDescent="0.2">
      <c r="A164" s="41" t="s">
        <v>387</v>
      </c>
      <c r="B164" s="41" t="s">
        <v>884</v>
      </c>
      <c r="C164" s="41" t="s">
        <v>749</v>
      </c>
      <c r="D164" s="42">
        <v>0.6119</v>
      </c>
      <c r="E164" s="43">
        <v>2294.625</v>
      </c>
      <c r="F164" s="43">
        <v>2753.5499999999997</v>
      </c>
      <c r="G164" s="43">
        <v>4589.25</v>
      </c>
      <c r="H164" s="43">
        <v>5507.0999999999995</v>
      </c>
    </row>
    <row r="165" spans="1:8" x14ac:dyDescent="0.2">
      <c r="A165" s="41" t="s">
        <v>387</v>
      </c>
      <c r="B165" s="41" t="s">
        <v>885</v>
      </c>
      <c r="C165" s="41" t="s">
        <v>749</v>
      </c>
      <c r="D165" s="42">
        <v>0.51690000000000003</v>
      </c>
      <c r="E165" s="43">
        <v>1938.375</v>
      </c>
      <c r="F165" s="43">
        <v>2326.0500000000002</v>
      </c>
      <c r="G165" s="43">
        <v>3876.75</v>
      </c>
      <c r="H165" s="43">
        <v>4652.1000000000004</v>
      </c>
    </row>
    <row r="166" spans="1:8" x14ac:dyDescent="0.2">
      <c r="A166" s="41" t="s">
        <v>387</v>
      </c>
      <c r="B166" s="41" t="s">
        <v>886</v>
      </c>
      <c r="C166" s="41" t="s">
        <v>713</v>
      </c>
      <c r="D166" s="42">
        <v>0.51280000000000003</v>
      </c>
      <c r="E166" s="43">
        <v>1923.0000000000002</v>
      </c>
      <c r="F166" s="43">
        <v>2307.6</v>
      </c>
      <c r="G166" s="43">
        <v>3846.0000000000005</v>
      </c>
      <c r="H166" s="43">
        <v>4615.2</v>
      </c>
    </row>
    <row r="167" spans="1:8" x14ac:dyDescent="0.2">
      <c r="A167" s="41" t="s">
        <v>387</v>
      </c>
      <c r="B167" s="41" t="s">
        <v>887</v>
      </c>
      <c r="C167" s="41" t="s">
        <v>707</v>
      </c>
      <c r="D167" s="42">
        <v>0.45810000000000001</v>
      </c>
      <c r="E167" s="43">
        <v>1717.875</v>
      </c>
      <c r="F167" s="43">
        <v>2061.4499999999998</v>
      </c>
      <c r="G167" s="43">
        <v>3435.75</v>
      </c>
      <c r="H167" s="43">
        <v>4122.8999999999996</v>
      </c>
    </row>
    <row r="168" spans="1:8" x14ac:dyDescent="0.2">
      <c r="A168" s="41" t="s">
        <v>387</v>
      </c>
      <c r="B168" s="41" t="s">
        <v>888</v>
      </c>
      <c r="C168" s="41" t="s">
        <v>787</v>
      </c>
      <c r="D168" s="42">
        <v>0.70050000000000001</v>
      </c>
      <c r="E168" s="43">
        <v>2626.875</v>
      </c>
      <c r="F168" s="43">
        <v>3152.25</v>
      </c>
      <c r="G168" s="43">
        <v>5253.75</v>
      </c>
      <c r="H168" s="43">
        <v>6304.5</v>
      </c>
    </row>
    <row r="169" spans="1:8" x14ac:dyDescent="0.2">
      <c r="A169" s="41" t="s">
        <v>400</v>
      </c>
      <c r="B169" s="41" t="s">
        <v>889</v>
      </c>
      <c r="C169" s="41" t="s">
        <v>707</v>
      </c>
      <c r="D169" s="42">
        <v>0.54110000000000003</v>
      </c>
      <c r="E169" s="43">
        <v>2029.125</v>
      </c>
      <c r="F169" s="43">
        <v>2434.9499999999998</v>
      </c>
      <c r="G169" s="43">
        <v>4058.25</v>
      </c>
      <c r="H169" s="43">
        <v>4869.8999999999996</v>
      </c>
    </row>
    <row r="170" spans="1:8" x14ac:dyDescent="0.2">
      <c r="A170" s="41" t="s">
        <v>400</v>
      </c>
      <c r="B170" s="41" t="s">
        <v>890</v>
      </c>
      <c r="C170" s="41" t="s">
        <v>704</v>
      </c>
      <c r="D170" s="42">
        <v>0.59330000000000005</v>
      </c>
      <c r="E170" s="43">
        <v>2224.875</v>
      </c>
      <c r="F170" s="43">
        <v>2669.8500000000004</v>
      </c>
      <c r="G170" s="43">
        <v>4449.75</v>
      </c>
      <c r="H170" s="43">
        <v>5339.7000000000007</v>
      </c>
    </row>
    <row r="171" spans="1:8" x14ac:dyDescent="0.2">
      <c r="A171" s="41" t="s">
        <v>400</v>
      </c>
      <c r="B171" s="41" t="s">
        <v>891</v>
      </c>
      <c r="C171" s="41" t="s">
        <v>704</v>
      </c>
      <c r="D171" s="42">
        <v>0.56430000000000002</v>
      </c>
      <c r="E171" s="43">
        <v>2116.125</v>
      </c>
      <c r="F171" s="43">
        <v>2539.35</v>
      </c>
      <c r="G171" s="43">
        <v>4232.25</v>
      </c>
      <c r="H171" s="43">
        <v>5078.7</v>
      </c>
    </row>
    <row r="172" spans="1:8" x14ac:dyDescent="0.2">
      <c r="A172" s="41" t="s">
        <v>400</v>
      </c>
      <c r="B172" s="41" t="s">
        <v>892</v>
      </c>
      <c r="C172" s="41" t="s">
        <v>704</v>
      </c>
      <c r="D172" s="42">
        <v>0.60019999999999996</v>
      </c>
      <c r="E172" s="43">
        <v>2250.75</v>
      </c>
      <c r="F172" s="43">
        <v>2700.8999999999996</v>
      </c>
      <c r="G172" s="43">
        <v>4501.5</v>
      </c>
      <c r="H172" s="43">
        <v>5401.7999999999993</v>
      </c>
    </row>
    <row r="173" spans="1:8" x14ac:dyDescent="0.2">
      <c r="A173" s="41" t="s">
        <v>418</v>
      </c>
      <c r="B173" s="41" t="s">
        <v>893</v>
      </c>
      <c r="C173" s="41" t="s">
        <v>707</v>
      </c>
      <c r="D173" s="42">
        <v>0.55310000000000004</v>
      </c>
      <c r="E173" s="43">
        <v>2074.125</v>
      </c>
      <c r="F173" s="43">
        <v>2488.9499999999998</v>
      </c>
      <c r="G173" s="43">
        <v>4148.25</v>
      </c>
      <c r="H173" s="43">
        <v>4977.8999999999996</v>
      </c>
    </row>
    <row r="174" spans="1:8" x14ac:dyDescent="0.2">
      <c r="A174" s="41" t="s">
        <v>418</v>
      </c>
      <c r="B174" s="41" t="s">
        <v>894</v>
      </c>
      <c r="C174" s="41" t="s">
        <v>707</v>
      </c>
      <c r="D174" s="42">
        <v>0.61029999999999995</v>
      </c>
      <c r="E174" s="43">
        <v>2288.625</v>
      </c>
      <c r="F174" s="43">
        <v>2746.3499999999995</v>
      </c>
      <c r="G174" s="43">
        <v>4577.25</v>
      </c>
      <c r="H174" s="43">
        <v>5492.6999999999989</v>
      </c>
    </row>
    <row r="175" spans="1:8" x14ac:dyDescent="0.2">
      <c r="A175" s="41" t="s">
        <v>418</v>
      </c>
      <c r="B175" s="41" t="s">
        <v>895</v>
      </c>
      <c r="C175" s="41" t="s">
        <v>707</v>
      </c>
      <c r="D175" s="42">
        <v>0.56489999999999996</v>
      </c>
      <c r="E175" s="43">
        <v>2118.375</v>
      </c>
      <c r="F175" s="43">
        <v>2542.0499999999997</v>
      </c>
      <c r="G175" s="43">
        <v>4236.75</v>
      </c>
      <c r="H175" s="43">
        <v>5084.0999999999995</v>
      </c>
    </row>
    <row r="176" spans="1:8" x14ac:dyDescent="0.2">
      <c r="A176" s="41" t="s">
        <v>418</v>
      </c>
      <c r="B176" s="41" t="s">
        <v>896</v>
      </c>
      <c r="C176" s="41" t="s">
        <v>713</v>
      </c>
      <c r="D176" s="42">
        <v>0.622</v>
      </c>
      <c r="E176" s="43">
        <v>2332.5</v>
      </c>
      <c r="F176" s="43">
        <v>2799</v>
      </c>
      <c r="G176" s="43">
        <v>4665</v>
      </c>
      <c r="H176" s="43">
        <v>5598</v>
      </c>
    </row>
    <row r="177" spans="1:8" x14ac:dyDescent="0.2">
      <c r="A177" s="41" t="s">
        <v>439</v>
      </c>
      <c r="B177" s="41" t="s">
        <v>897</v>
      </c>
      <c r="C177" s="41" t="s">
        <v>704</v>
      </c>
      <c r="D177" s="42">
        <v>0.69450000000000001</v>
      </c>
      <c r="E177" s="43">
        <v>2604.375</v>
      </c>
      <c r="F177" s="43">
        <v>3125.25</v>
      </c>
      <c r="G177" s="43">
        <v>5208.75</v>
      </c>
      <c r="H177" s="43">
        <v>6250.5</v>
      </c>
    </row>
    <row r="178" spans="1:8" x14ac:dyDescent="0.2">
      <c r="A178" s="41" t="s">
        <v>439</v>
      </c>
      <c r="B178" s="41" t="s">
        <v>898</v>
      </c>
      <c r="C178" s="41" t="s">
        <v>704</v>
      </c>
      <c r="D178" s="42">
        <v>0.62670000000000003</v>
      </c>
      <c r="E178" s="43">
        <v>2350.125</v>
      </c>
      <c r="F178" s="43">
        <v>2820.15</v>
      </c>
      <c r="G178" s="43">
        <v>4700.25</v>
      </c>
      <c r="H178" s="43">
        <v>5640.3</v>
      </c>
    </row>
    <row r="179" spans="1:8" x14ac:dyDescent="0.2">
      <c r="A179" s="41" t="s">
        <v>439</v>
      </c>
      <c r="B179" s="41" t="s">
        <v>899</v>
      </c>
      <c r="C179" s="41" t="s">
        <v>704</v>
      </c>
      <c r="D179" s="42">
        <v>0.65849999999999997</v>
      </c>
      <c r="E179" s="43">
        <v>2469.375</v>
      </c>
      <c r="F179" s="43">
        <v>2963.2499999999995</v>
      </c>
      <c r="G179" s="43">
        <v>4938.75</v>
      </c>
      <c r="H179" s="43">
        <v>5926.4999999999991</v>
      </c>
    </row>
    <row r="180" spans="1:8" x14ac:dyDescent="0.2">
      <c r="A180" s="41" t="s">
        <v>900</v>
      </c>
      <c r="B180" s="41" t="s">
        <v>901</v>
      </c>
      <c r="C180" s="41" t="s">
        <v>902</v>
      </c>
      <c r="D180" s="42">
        <v>0.41699999999999998</v>
      </c>
      <c r="E180" s="43">
        <v>1563.75</v>
      </c>
      <c r="F180" s="43">
        <v>1876.4999999999998</v>
      </c>
      <c r="G180" s="43">
        <v>3127.5</v>
      </c>
      <c r="H180" s="43">
        <v>3752.9999999999995</v>
      </c>
    </row>
    <row r="181" spans="1:8" x14ac:dyDescent="0.2">
      <c r="A181" s="41" t="s">
        <v>900</v>
      </c>
      <c r="B181" s="41" t="s">
        <v>903</v>
      </c>
      <c r="C181" s="41" t="s">
        <v>713</v>
      </c>
      <c r="D181" s="42">
        <v>0.51219999999999999</v>
      </c>
      <c r="E181" s="43">
        <v>1920.75</v>
      </c>
      <c r="F181" s="43">
        <v>2304.9</v>
      </c>
      <c r="G181" s="43">
        <v>3841.5</v>
      </c>
      <c r="H181" s="43">
        <v>4609.8</v>
      </c>
    </row>
    <row r="182" spans="1:8" x14ac:dyDescent="0.2">
      <c r="A182" s="41" t="s">
        <v>900</v>
      </c>
      <c r="B182" s="41" t="s">
        <v>904</v>
      </c>
      <c r="C182" s="41" t="s">
        <v>707</v>
      </c>
      <c r="D182" s="42">
        <v>0.54020000000000001</v>
      </c>
      <c r="E182" s="43">
        <v>2025.75</v>
      </c>
      <c r="F182" s="43">
        <v>2430.9</v>
      </c>
      <c r="G182" s="43">
        <v>4051.5</v>
      </c>
      <c r="H182" s="43">
        <v>4861.8</v>
      </c>
    </row>
    <row r="183" spans="1:8" x14ac:dyDescent="0.2">
      <c r="A183" s="41" t="s">
        <v>900</v>
      </c>
      <c r="B183" s="41" t="s">
        <v>905</v>
      </c>
      <c r="C183" s="41" t="s">
        <v>713</v>
      </c>
      <c r="D183" s="42">
        <v>0.56659999999999999</v>
      </c>
      <c r="E183" s="43">
        <v>2124.75</v>
      </c>
      <c r="F183" s="43">
        <v>2549.6999999999998</v>
      </c>
      <c r="G183" s="43">
        <v>4249.5</v>
      </c>
      <c r="H183" s="43">
        <v>5099.3999999999996</v>
      </c>
    </row>
    <row r="184" spans="1:8" x14ac:dyDescent="0.2">
      <c r="A184" s="41" t="s">
        <v>900</v>
      </c>
      <c r="B184" s="41" t="s">
        <v>906</v>
      </c>
      <c r="C184" s="41" t="s">
        <v>707</v>
      </c>
      <c r="D184" s="42">
        <v>0.54010000000000002</v>
      </c>
      <c r="E184" s="43">
        <v>2025.375</v>
      </c>
      <c r="F184" s="43">
        <v>2430.4500000000003</v>
      </c>
      <c r="G184" s="43">
        <v>4050.75</v>
      </c>
      <c r="H184" s="43">
        <v>4860.9000000000005</v>
      </c>
    </row>
    <row r="185" spans="1:8" x14ac:dyDescent="0.2">
      <c r="A185" s="41" t="s">
        <v>900</v>
      </c>
      <c r="B185" s="41" t="s">
        <v>907</v>
      </c>
      <c r="C185" s="41" t="s">
        <v>908</v>
      </c>
      <c r="D185" s="42">
        <v>0.50370000000000004</v>
      </c>
      <c r="E185" s="43">
        <v>1888.8750000000002</v>
      </c>
      <c r="F185" s="43">
        <v>2266.65</v>
      </c>
      <c r="G185" s="43">
        <v>3777.7500000000005</v>
      </c>
      <c r="H185" s="43">
        <v>4533.3</v>
      </c>
    </row>
    <row r="186" spans="1:8" x14ac:dyDescent="0.2">
      <c r="A186" s="41" t="s">
        <v>900</v>
      </c>
      <c r="B186" s="41" t="s">
        <v>909</v>
      </c>
      <c r="C186" s="41" t="s">
        <v>713</v>
      </c>
      <c r="D186" s="42">
        <v>0.48480000000000001</v>
      </c>
      <c r="E186" s="43">
        <v>1818</v>
      </c>
      <c r="F186" s="43">
        <v>2181.6</v>
      </c>
      <c r="G186" s="43">
        <v>3636</v>
      </c>
      <c r="H186" s="43">
        <v>4363.2</v>
      </c>
    </row>
    <row r="187" spans="1:8" x14ac:dyDescent="0.2">
      <c r="A187" s="41" t="s">
        <v>900</v>
      </c>
      <c r="B187" s="41" t="s">
        <v>910</v>
      </c>
      <c r="C187" s="41" t="s">
        <v>713</v>
      </c>
      <c r="D187" s="42">
        <v>0.51490000000000002</v>
      </c>
      <c r="E187" s="43">
        <v>1930.875</v>
      </c>
      <c r="F187" s="43">
        <v>2317.0499999999997</v>
      </c>
      <c r="G187" s="43">
        <v>3861.75</v>
      </c>
      <c r="H187" s="43">
        <v>4634.0999999999995</v>
      </c>
    </row>
    <row r="188" spans="1:8" x14ac:dyDescent="0.2">
      <c r="A188" s="41" t="s">
        <v>900</v>
      </c>
      <c r="B188" s="41" t="s">
        <v>911</v>
      </c>
      <c r="C188" s="41" t="s">
        <v>704</v>
      </c>
      <c r="D188" s="42">
        <v>0.54449999999999998</v>
      </c>
      <c r="E188" s="43">
        <v>2041.875</v>
      </c>
      <c r="F188" s="43">
        <v>2450.25</v>
      </c>
      <c r="G188" s="43">
        <v>4083.75</v>
      </c>
      <c r="H188" s="43">
        <v>4900.5</v>
      </c>
    </row>
    <row r="189" spans="1:8" x14ac:dyDescent="0.2">
      <c r="A189" s="41" t="s">
        <v>900</v>
      </c>
      <c r="B189" s="41" t="s">
        <v>912</v>
      </c>
      <c r="C189" s="41" t="s">
        <v>704</v>
      </c>
      <c r="D189" s="42">
        <v>0.56889999999999996</v>
      </c>
      <c r="E189" s="43">
        <v>2133.375</v>
      </c>
      <c r="F189" s="43">
        <v>2560.0499999999997</v>
      </c>
      <c r="G189" s="43">
        <v>4266.75</v>
      </c>
      <c r="H189" s="43">
        <v>5120.0999999999995</v>
      </c>
    </row>
    <row r="190" spans="1:8" x14ac:dyDescent="0.2">
      <c r="A190" s="41" t="s">
        <v>445</v>
      </c>
      <c r="B190" s="41" t="s">
        <v>913</v>
      </c>
      <c r="C190" s="41" t="s">
        <v>713</v>
      </c>
      <c r="D190" s="42">
        <v>0.59750000000000003</v>
      </c>
      <c r="E190" s="43">
        <v>2240.625</v>
      </c>
      <c r="F190" s="43">
        <v>2688.75</v>
      </c>
      <c r="G190" s="43">
        <v>4481.25</v>
      </c>
      <c r="H190" s="43">
        <v>5377.5</v>
      </c>
    </row>
    <row r="191" spans="1:8" x14ac:dyDescent="0.2">
      <c r="A191" s="41" t="s">
        <v>445</v>
      </c>
      <c r="B191" s="41" t="s">
        <v>914</v>
      </c>
      <c r="C191" s="41" t="s">
        <v>713</v>
      </c>
      <c r="D191" s="42">
        <v>0.65080000000000005</v>
      </c>
      <c r="E191" s="43">
        <v>2440.5</v>
      </c>
      <c r="F191" s="43">
        <v>2928.6</v>
      </c>
      <c r="G191" s="43">
        <v>4881</v>
      </c>
      <c r="H191" s="43">
        <v>5857.2</v>
      </c>
    </row>
    <row r="192" spans="1:8" x14ac:dyDescent="0.2">
      <c r="A192" s="41" t="s">
        <v>445</v>
      </c>
      <c r="B192" s="41" t="s">
        <v>915</v>
      </c>
      <c r="C192" s="41" t="s">
        <v>713</v>
      </c>
      <c r="D192" s="42">
        <v>0.66710000000000003</v>
      </c>
      <c r="E192" s="43">
        <v>2501.625</v>
      </c>
      <c r="F192" s="43">
        <v>3001.95</v>
      </c>
      <c r="G192" s="43">
        <v>5003.25</v>
      </c>
      <c r="H192" s="43">
        <v>6003.9</v>
      </c>
    </row>
    <row r="193" spans="1:8" x14ac:dyDescent="0.2">
      <c r="A193" s="41" t="s">
        <v>445</v>
      </c>
      <c r="B193" s="41" t="s">
        <v>916</v>
      </c>
      <c r="C193" s="41" t="s">
        <v>713</v>
      </c>
      <c r="D193" s="42">
        <v>0.57509999999999994</v>
      </c>
      <c r="E193" s="43">
        <v>2156.625</v>
      </c>
      <c r="F193" s="43">
        <v>2587.9499999999998</v>
      </c>
      <c r="G193" s="43">
        <v>4313.25</v>
      </c>
      <c r="H193" s="43">
        <v>5175.8999999999996</v>
      </c>
    </row>
    <row r="194" spans="1:8" x14ac:dyDescent="0.2">
      <c r="A194" s="41" t="s">
        <v>445</v>
      </c>
      <c r="B194" s="41" t="s">
        <v>917</v>
      </c>
      <c r="C194" s="41" t="s">
        <v>713</v>
      </c>
      <c r="D194" s="42">
        <v>0.624</v>
      </c>
      <c r="E194" s="43">
        <v>2340</v>
      </c>
      <c r="F194" s="43">
        <v>2808</v>
      </c>
      <c r="G194" s="43">
        <v>4680</v>
      </c>
      <c r="H194" s="43">
        <v>5616</v>
      </c>
    </row>
    <row r="195" spans="1:8" x14ac:dyDescent="0.2">
      <c r="A195" s="41" t="s">
        <v>445</v>
      </c>
      <c r="B195" s="41" t="s">
        <v>918</v>
      </c>
      <c r="C195" s="41" t="s">
        <v>713</v>
      </c>
      <c r="D195" s="42">
        <v>0.62019999999999997</v>
      </c>
      <c r="E195" s="43">
        <v>2325.75</v>
      </c>
      <c r="F195" s="43">
        <v>2790.8999999999996</v>
      </c>
      <c r="G195" s="43">
        <v>4651.5</v>
      </c>
      <c r="H195" s="43">
        <v>5581.7999999999993</v>
      </c>
    </row>
    <row r="196" spans="1:8" x14ac:dyDescent="0.2">
      <c r="A196" s="41" t="s">
        <v>445</v>
      </c>
      <c r="B196" s="41" t="s">
        <v>919</v>
      </c>
      <c r="C196" s="41" t="s">
        <v>707</v>
      </c>
      <c r="D196" s="42">
        <v>0.64749999999999996</v>
      </c>
      <c r="E196" s="43">
        <v>2428.125</v>
      </c>
      <c r="F196" s="43">
        <v>2913.7499999999995</v>
      </c>
      <c r="G196" s="43">
        <v>4856.25</v>
      </c>
      <c r="H196" s="43">
        <v>5827.4999999999991</v>
      </c>
    </row>
    <row r="197" spans="1:8" x14ac:dyDescent="0.2">
      <c r="A197" s="41" t="s">
        <v>445</v>
      </c>
      <c r="B197" s="41" t="s">
        <v>920</v>
      </c>
      <c r="C197" s="41" t="s">
        <v>707</v>
      </c>
      <c r="D197" s="42">
        <v>0.67149999999999999</v>
      </c>
      <c r="E197" s="43">
        <v>2518.125</v>
      </c>
      <c r="F197" s="43">
        <v>3021.75</v>
      </c>
      <c r="G197" s="43">
        <v>5036.25</v>
      </c>
      <c r="H197" s="43">
        <v>6043.5</v>
      </c>
    </row>
    <row r="198" spans="1:8" x14ac:dyDescent="0.2">
      <c r="A198" s="41" t="s">
        <v>445</v>
      </c>
      <c r="B198" s="41" t="s">
        <v>921</v>
      </c>
      <c r="C198" s="41" t="s">
        <v>58</v>
      </c>
      <c r="D198" s="42">
        <v>0.8619</v>
      </c>
      <c r="E198" s="43">
        <v>3232.125</v>
      </c>
      <c r="F198" s="43">
        <v>3878.5499999999993</v>
      </c>
      <c r="G198" s="43">
        <v>6464.25</v>
      </c>
      <c r="H198" s="43">
        <v>7757.0999999999985</v>
      </c>
    </row>
    <row r="199" spans="1:8" x14ac:dyDescent="0.2">
      <c r="A199" s="41" t="s">
        <v>445</v>
      </c>
      <c r="B199" s="41" t="s">
        <v>922</v>
      </c>
      <c r="C199" s="41" t="s">
        <v>923</v>
      </c>
      <c r="D199" s="42">
        <v>0.65959999999999996</v>
      </c>
      <c r="E199" s="43">
        <v>2473.5</v>
      </c>
      <c r="F199" s="43">
        <v>2968.1999999999994</v>
      </c>
      <c r="G199" s="43">
        <v>4947</v>
      </c>
      <c r="H199" s="43">
        <v>5936.3999999999987</v>
      </c>
    </row>
    <row r="200" spans="1:8" x14ac:dyDescent="0.2">
      <c r="A200" s="41" t="s">
        <v>445</v>
      </c>
      <c r="B200" s="41" t="s">
        <v>922</v>
      </c>
      <c r="C200" s="41" t="s">
        <v>924</v>
      </c>
      <c r="D200" s="42">
        <v>0.69130000000000003</v>
      </c>
      <c r="E200" s="43">
        <v>2592.375</v>
      </c>
      <c r="F200" s="43">
        <v>3110.85</v>
      </c>
      <c r="G200" s="43">
        <v>5184.75</v>
      </c>
      <c r="H200" s="43">
        <v>6221.7</v>
      </c>
    </row>
    <row r="201" spans="1:8" x14ac:dyDescent="0.2">
      <c r="A201" s="41" t="s">
        <v>445</v>
      </c>
      <c r="B201" s="41" t="s">
        <v>925</v>
      </c>
      <c r="C201" s="41" t="s">
        <v>707</v>
      </c>
      <c r="D201" s="42">
        <v>0.4531</v>
      </c>
      <c r="E201" s="43">
        <v>1699.125</v>
      </c>
      <c r="F201" s="43">
        <v>2038.9499999999998</v>
      </c>
      <c r="G201" s="43">
        <v>3398.25</v>
      </c>
      <c r="H201" s="43">
        <v>4077.8999999999996</v>
      </c>
    </row>
    <row r="202" spans="1:8" x14ac:dyDescent="0.2">
      <c r="A202" s="41" t="s">
        <v>445</v>
      </c>
      <c r="B202" s="41" t="s">
        <v>926</v>
      </c>
      <c r="C202" s="41" t="s">
        <v>927</v>
      </c>
      <c r="D202" s="42">
        <v>0.47270000000000001</v>
      </c>
      <c r="E202" s="43">
        <v>1772.625</v>
      </c>
      <c r="F202" s="43">
        <v>2127.15</v>
      </c>
      <c r="G202" s="43">
        <v>3545.25</v>
      </c>
      <c r="H202" s="43">
        <v>4254.3</v>
      </c>
    </row>
    <row r="203" spans="1:8" x14ac:dyDescent="0.2">
      <c r="A203" s="41" t="s">
        <v>445</v>
      </c>
      <c r="B203" s="41" t="s">
        <v>928</v>
      </c>
      <c r="C203" s="41" t="s">
        <v>927</v>
      </c>
      <c r="D203" s="42">
        <v>0.51</v>
      </c>
      <c r="E203" s="43">
        <v>1912.5</v>
      </c>
      <c r="F203" s="43">
        <v>2295</v>
      </c>
      <c r="G203" s="43">
        <v>3825</v>
      </c>
      <c r="H203" s="43">
        <v>4590</v>
      </c>
    </row>
    <row r="204" spans="1:8" x14ac:dyDescent="0.2">
      <c r="A204" s="41" t="s">
        <v>40</v>
      </c>
      <c r="B204" s="41" t="s">
        <v>929</v>
      </c>
      <c r="C204" s="41" t="s">
        <v>707</v>
      </c>
      <c r="D204" s="42">
        <v>0.57179999999999997</v>
      </c>
      <c r="E204" s="43">
        <v>2144.25</v>
      </c>
      <c r="F204" s="43">
        <v>2573.1</v>
      </c>
      <c r="G204" s="43">
        <v>4288.5</v>
      </c>
      <c r="H204" s="43">
        <v>5146.2</v>
      </c>
    </row>
    <row r="205" spans="1:8" x14ac:dyDescent="0.2">
      <c r="A205" s="41" t="s">
        <v>40</v>
      </c>
      <c r="B205" s="41" t="s">
        <v>930</v>
      </c>
      <c r="C205" s="41" t="s">
        <v>713</v>
      </c>
      <c r="D205" s="42">
        <v>0.60570000000000002</v>
      </c>
      <c r="E205" s="43">
        <v>2271.375</v>
      </c>
      <c r="F205" s="43">
        <v>2725.65</v>
      </c>
      <c r="G205" s="43">
        <v>4542.75</v>
      </c>
      <c r="H205" s="43">
        <v>5451.3</v>
      </c>
    </row>
    <row r="206" spans="1:8" x14ac:dyDescent="0.2">
      <c r="A206" s="41" t="s">
        <v>40</v>
      </c>
      <c r="B206" s="41" t="s">
        <v>931</v>
      </c>
      <c r="C206" s="41" t="s">
        <v>713</v>
      </c>
      <c r="D206" s="42">
        <v>0.64680000000000004</v>
      </c>
      <c r="E206" s="43">
        <v>2425.5</v>
      </c>
      <c r="F206" s="43">
        <v>2910.6000000000004</v>
      </c>
      <c r="G206" s="43">
        <v>4851</v>
      </c>
      <c r="H206" s="43">
        <v>5821.2000000000007</v>
      </c>
    </row>
    <row r="207" spans="1:8" x14ac:dyDescent="0.2">
      <c r="A207" s="41" t="s">
        <v>40</v>
      </c>
      <c r="B207" s="41" t="s">
        <v>932</v>
      </c>
      <c r="C207" s="41" t="s">
        <v>704</v>
      </c>
      <c r="D207" s="42">
        <v>0.55520000000000003</v>
      </c>
      <c r="E207" s="43">
        <v>2082</v>
      </c>
      <c r="F207" s="43">
        <v>2498.4</v>
      </c>
      <c r="G207" s="43">
        <v>4164</v>
      </c>
      <c r="H207" s="43">
        <v>4996.8</v>
      </c>
    </row>
    <row r="208" spans="1:8" x14ac:dyDescent="0.2">
      <c r="A208" s="41" t="s">
        <v>40</v>
      </c>
      <c r="B208" s="41" t="s">
        <v>933</v>
      </c>
      <c r="C208" s="41" t="s">
        <v>713</v>
      </c>
      <c r="D208" s="42">
        <v>0.59119999999999995</v>
      </c>
      <c r="E208" s="43">
        <v>2217</v>
      </c>
      <c r="F208" s="43">
        <v>2660.3999999999996</v>
      </c>
      <c r="G208" s="43">
        <v>4434</v>
      </c>
      <c r="H208" s="43">
        <v>5320.7999999999993</v>
      </c>
    </row>
    <row r="209" spans="1:8" x14ac:dyDescent="0.2">
      <c r="A209" s="41" t="s">
        <v>40</v>
      </c>
      <c r="B209" s="41" t="s">
        <v>934</v>
      </c>
      <c r="C209" s="41" t="s">
        <v>704</v>
      </c>
      <c r="D209" s="42">
        <v>0.64670000000000005</v>
      </c>
      <c r="E209" s="43">
        <v>2425.125</v>
      </c>
      <c r="F209" s="43">
        <v>2910.15</v>
      </c>
      <c r="G209" s="43">
        <v>4850.25</v>
      </c>
      <c r="H209" s="43">
        <v>5820.3</v>
      </c>
    </row>
    <row r="210" spans="1:8" x14ac:dyDescent="0.2">
      <c r="A210" s="41" t="s">
        <v>475</v>
      </c>
      <c r="B210" s="41" t="s">
        <v>935</v>
      </c>
      <c r="C210" s="41" t="s">
        <v>713</v>
      </c>
      <c r="D210" s="42">
        <v>0.75029999999999997</v>
      </c>
      <c r="E210" s="43">
        <v>2813.625</v>
      </c>
      <c r="F210" s="43">
        <v>3376.35</v>
      </c>
      <c r="G210" s="43">
        <v>5627.25</v>
      </c>
      <c r="H210" s="43">
        <v>6752.7</v>
      </c>
    </row>
    <row r="211" spans="1:8" x14ac:dyDescent="0.2">
      <c r="A211" s="41" t="s">
        <v>475</v>
      </c>
      <c r="B211" s="41" t="s">
        <v>936</v>
      </c>
      <c r="C211" s="41" t="s">
        <v>713</v>
      </c>
      <c r="D211" s="42">
        <v>0.90349999999999997</v>
      </c>
      <c r="E211" s="43">
        <v>3388.125</v>
      </c>
      <c r="F211" s="43">
        <v>4065.7499999999995</v>
      </c>
      <c r="G211" s="43">
        <v>6776.25</v>
      </c>
      <c r="H211" s="43">
        <v>8131.4999999999991</v>
      </c>
    </row>
    <row r="212" spans="1:8" x14ac:dyDescent="0.2">
      <c r="A212" s="41" t="s">
        <v>475</v>
      </c>
      <c r="B212" s="41" t="s">
        <v>937</v>
      </c>
      <c r="C212" s="41" t="s">
        <v>938</v>
      </c>
      <c r="D212" s="42">
        <v>0.84960000000000002</v>
      </c>
      <c r="E212" s="43">
        <v>3186</v>
      </c>
      <c r="F212" s="43">
        <v>3823.2</v>
      </c>
      <c r="G212" s="43">
        <v>6372</v>
      </c>
      <c r="H212" s="43">
        <v>7646.4</v>
      </c>
    </row>
    <row r="213" spans="1:8" x14ac:dyDescent="0.2">
      <c r="A213" s="41" t="s">
        <v>475</v>
      </c>
      <c r="B213" s="41" t="s">
        <v>939</v>
      </c>
      <c r="C213" s="41" t="s">
        <v>713</v>
      </c>
      <c r="D213" s="42">
        <v>0.72489999999999999</v>
      </c>
      <c r="E213" s="43">
        <v>2718.375</v>
      </c>
      <c r="F213" s="43">
        <v>3262.0499999999997</v>
      </c>
      <c r="G213" s="43">
        <v>5436.75</v>
      </c>
      <c r="H213" s="43">
        <v>6524.0999999999995</v>
      </c>
    </row>
    <row r="214" spans="1:8" x14ac:dyDescent="0.2">
      <c r="A214" s="41" t="s">
        <v>475</v>
      </c>
      <c r="B214" s="41" t="s">
        <v>940</v>
      </c>
      <c r="C214" s="41" t="s">
        <v>713</v>
      </c>
      <c r="D214" s="42">
        <v>0.79990000000000006</v>
      </c>
      <c r="E214" s="43">
        <v>2999.625</v>
      </c>
      <c r="F214" s="43">
        <v>3599.55</v>
      </c>
      <c r="G214" s="43">
        <v>5999.25</v>
      </c>
      <c r="H214" s="43">
        <v>7199.1</v>
      </c>
    </row>
    <row r="215" spans="1:8" x14ac:dyDescent="0.2">
      <c r="A215" s="41" t="s">
        <v>475</v>
      </c>
      <c r="B215" s="41" t="s">
        <v>941</v>
      </c>
      <c r="C215" s="41" t="s">
        <v>942</v>
      </c>
      <c r="D215" s="42">
        <v>0.8478</v>
      </c>
      <c r="E215" s="43">
        <v>3179.25</v>
      </c>
      <c r="F215" s="43">
        <v>3815.1000000000004</v>
      </c>
      <c r="G215" s="43">
        <v>6358.5</v>
      </c>
      <c r="H215" s="43">
        <v>7630.2000000000007</v>
      </c>
    </row>
    <row r="216" spans="1:8" x14ac:dyDescent="0.2">
      <c r="A216" s="41" t="s">
        <v>475</v>
      </c>
      <c r="B216" s="41" t="s">
        <v>943</v>
      </c>
      <c r="C216" s="41" t="s">
        <v>938</v>
      </c>
      <c r="D216" s="42">
        <v>0.87519999999999998</v>
      </c>
      <c r="E216" s="43">
        <v>3282</v>
      </c>
      <c r="F216" s="43">
        <v>3938.3999999999992</v>
      </c>
      <c r="G216" s="43">
        <v>6564</v>
      </c>
      <c r="H216" s="43">
        <v>7876.7999999999984</v>
      </c>
    </row>
    <row r="217" spans="1:8" x14ac:dyDescent="0.2">
      <c r="A217" s="41" t="s">
        <v>475</v>
      </c>
      <c r="B217" s="41" t="s">
        <v>944</v>
      </c>
      <c r="C217" s="41" t="s">
        <v>942</v>
      </c>
      <c r="D217" s="42">
        <v>0.96319999999999995</v>
      </c>
      <c r="E217" s="43">
        <v>3612</v>
      </c>
      <c r="F217" s="43">
        <v>4334.3999999999996</v>
      </c>
      <c r="G217" s="43">
        <v>7224</v>
      </c>
      <c r="H217" s="43">
        <v>8668.7999999999993</v>
      </c>
    </row>
    <row r="218" spans="1:8" x14ac:dyDescent="0.2">
      <c r="A218" s="41" t="s">
        <v>475</v>
      </c>
      <c r="B218" s="41" t="s">
        <v>945</v>
      </c>
      <c r="C218" s="41" t="s">
        <v>713</v>
      </c>
      <c r="D218" s="42">
        <v>0.68910000000000005</v>
      </c>
      <c r="E218" s="43">
        <v>2584.125</v>
      </c>
      <c r="F218" s="43">
        <v>3100.95</v>
      </c>
      <c r="G218" s="43">
        <v>5168.25</v>
      </c>
      <c r="H218" s="43">
        <v>6201.9</v>
      </c>
    </row>
    <row r="219" spans="1:8" x14ac:dyDescent="0.2">
      <c r="A219" s="41" t="s">
        <v>475</v>
      </c>
      <c r="B219" s="41" t="s">
        <v>946</v>
      </c>
      <c r="C219" s="41" t="s">
        <v>713</v>
      </c>
      <c r="D219" s="42">
        <v>0.75409999999999999</v>
      </c>
      <c r="E219" s="43">
        <v>2827.875</v>
      </c>
      <c r="F219" s="43">
        <v>3393.45</v>
      </c>
      <c r="G219" s="43">
        <v>5655.75</v>
      </c>
      <c r="H219" s="43">
        <v>6786.9</v>
      </c>
    </row>
    <row r="220" spans="1:8" x14ac:dyDescent="0.2">
      <c r="A220" s="41" t="s">
        <v>475</v>
      </c>
      <c r="B220" s="41" t="s">
        <v>947</v>
      </c>
      <c r="C220" s="41" t="s">
        <v>948</v>
      </c>
      <c r="D220" s="42">
        <v>0.80210000000000004</v>
      </c>
      <c r="E220" s="43">
        <v>3007.875</v>
      </c>
      <c r="F220" s="43">
        <v>3609.4500000000003</v>
      </c>
      <c r="G220" s="43">
        <v>6015.75</v>
      </c>
      <c r="H220" s="43">
        <v>7218.9000000000005</v>
      </c>
    </row>
    <row r="221" spans="1:8" x14ac:dyDescent="0.2">
      <c r="A221" s="41" t="s">
        <v>475</v>
      </c>
      <c r="B221" s="41" t="s">
        <v>949</v>
      </c>
      <c r="C221" s="41" t="s">
        <v>713</v>
      </c>
      <c r="D221" s="42">
        <v>0.99280000000000002</v>
      </c>
      <c r="E221" s="43">
        <v>3723</v>
      </c>
      <c r="F221" s="43">
        <v>4467.5999999999995</v>
      </c>
      <c r="G221" s="43">
        <v>7446</v>
      </c>
      <c r="H221" s="43">
        <v>8935.1999999999989</v>
      </c>
    </row>
    <row r="222" spans="1:8" x14ac:dyDescent="0.2">
      <c r="A222" s="41" t="s">
        <v>475</v>
      </c>
      <c r="B222" s="41" t="s">
        <v>950</v>
      </c>
      <c r="C222" s="41" t="s">
        <v>713</v>
      </c>
      <c r="D222" s="42">
        <v>1.0664</v>
      </c>
      <c r="E222" s="43">
        <v>3999</v>
      </c>
      <c r="F222" s="43">
        <v>4798.8</v>
      </c>
      <c r="G222" s="43">
        <v>7998</v>
      </c>
      <c r="H222" s="43">
        <v>9597.6</v>
      </c>
    </row>
    <row r="223" spans="1:8" ht="14.25" x14ac:dyDescent="0.2">
      <c r="A223" s="134" t="s">
        <v>951</v>
      </c>
      <c r="B223" s="135"/>
      <c r="C223" s="135"/>
      <c r="D223" s="135"/>
      <c r="E223" s="135"/>
      <c r="F223" s="135"/>
      <c r="G223" s="135"/>
      <c r="H223" s="136"/>
    </row>
    <row r="224" spans="1:8" x14ac:dyDescent="0.2">
      <c r="A224" s="41" t="s">
        <v>63</v>
      </c>
      <c r="B224" s="41" t="s">
        <v>952</v>
      </c>
      <c r="C224" s="41" t="s">
        <v>704</v>
      </c>
      <c r="D224" s="42">
        <v>0.59630000000000005</v>
      </c>
      <c r="E224" s="43">
        <v>2236.125</v>
      </c>
      <c r="F224" s="43">
        <v>2683.3500000000004</v>
      </c>
      <c r="G224" s="43">
        <v>4472.25</v>
      </c>
      <c r="H224" s="43">
        <v>5366.7000000000007</v>
      </c>
    </row>
    <row r="225" spans="1:8" x14ac:dyDescent="0.2">
      <c r="A225" s="41" t="s">
        <v>63</v>
      </c>
      <c r="B225" s="41" t="s">
        <v>953</v>
      </c>
      <c r="C225" s="41" t="s">
        <v>704</v>
      </c>
      <c r="D225" s="42">
        <v>0.6109</v>
      </c>
      <c r="E225" s="43">
        <v>2290.875</v>
      </c>
      <c r="F225" s="43">
        <v>2749.0499999999997</v>
      </c>
      <c r="G225" s="43">
        <v>4581.75</v>
      </c>
      <c r="H225" s="43">
        <v>5498.0999999999995</v>
      </c>
    </row>
    <row r="226" spans="1:8" x14ac:dyDescent="0.2">
      <c r="A226" s="41" t="s">
        <v>63</v>
      </c>
      <c r="B226" s="41" t="s">
        <v>954</v>
      </c>
      <c r="C226" s="41" t="s">
        <v>955</v>
      </c>
      <c r="D226" s="42">
        <v>0.67020000000000002</v>
      </c>
      <c r="E226" s="43">
        <v>2513.25</v>
      </c>
      <c r="F226" s="43">
        <v>3015.8999999999996</v>
      </c>
      <c r="G226" s="43">
        <v>5026.5</v>
      </c>
      <c r="H226" s="43">
        <v>6031.7999999999993</v>
      </c>
    </row>
    <row r="227" spans="1:8" x14ac:dyDescent="0.2">
      <c r="A227" s="41" t="s">
        <v>63</v>
      </c>
      <c r="B227" s="41" t="s">
        <v>956</v>
      </c>
      <c r="C227" s="41" t="s">
        <v>955</v>
      </c>
      <c r="D227" s="42">
        <v>0.64129999999999998</v>
      </c>
      <c r="E227" s="43">
        <v>2404.875</v>
      </c>
      <c r="F227" s="43">
        <v>2885.8499999999995</v>
      </c>
      <c r="G227" s="43">
        <v>4809.75</v>
      </c>
      <c r="H227" s="43">
        <v>5771.6999999999989</v>
      </c>
    </row>
    <row r="228" spans="1:8" x14ac:dyDescent="0.2">
      <c r="A228" s="41" t="s">
        <v>63</v>
      </c>
      <c r="B228" s="41" t="s">
        <v>957</v>
      </c>
      <c r="C228" s="41" t="s">
        <v>955</v>
      </c>
      <c r="D228" s="42">
        <v>0.73029999999999995</v>
      </c>
      <c r="E228" s="43">
        <v>2738.625</v>
      </c>
      <c r="F228" s="43">
        <v>3286.35</v>
      </c>
      <c r="G228" s="43">
        <v>5477.25</v>
      </c>
      <c r="H228" s="43">
        <v>6572.7</v>
      </c>
    </row>
    <row r="229" spans="1:8" x14ac:dyDescent="0.2">
      <c r="A229" s="41" t="s">
        <v>63</v>
      </c>
      <c r="B229" s="41" t="s">
        <v>958</v>
      </c>
      <c r="C229" s="41" t="s">
        <v>704</v>
      </c>
      <c r="D229" s="42">
        <v>0.69489999999999996</v>
      </c>
      <c r="E229" s="43">
        <v>2605.875</v>
      </c>
      <c r="F229" s="43">
        <v>3127.0499999999997</v>
      </c>
      <c r="G229" s="43">
        <v>5211.75</v>
      </c>
      <c r="H229" s="43">
        <v>6254.0999999999995</v>
      </c>
    </row>
    <row r="230" spans="1:8" x14ac:dyDescent="0.2">
      <c r="A230" s="41" t="s">
        <v>63</v>
      </c>
      <c r="B230" s="41" t="s">
        <v>959</v>
      </c>
      <c r="C230" s="41" t="s">
        <v>704</v>
      </c>
      <c r="D230" s="42">
        <v>0.60780000000000001</v>
      </c>
      <c r="E230" s="43">
        <v>2279.25</v>
      </c>
      <c r="F230" s="43">
        <v>2735.1</v>
      </c>
      <c r="G230" s="43">
        <v>4558.5</v>
      </c>
      <c r="H230" s="43">
        <v>5470.2</v>
      </c>
    </row>
    <row r="231" spans="1:8" x14ac:dyDescent="0.2">
      <c r="A231" s="41" t="s">
        <v>63</v>
      </c>
      <c r="B231" s="41" t="s">
        <v>960</v>
      </c>
      <c r="C231" s="41" t="s">
        <v>704</v>
      </c>
      <c r="D231" s="42">
        <v>0.62019999999999997</v>
      </c>
      <c r="E231" s="43">
        <v>2325.75</v>
      </c>
      <c r="F231" s="43">
        <v>2790.8999999999996</v>
      </c>
      <c r="G231" s="43">
        <v>4651.5</v>
      </c>
      <c r="H231" s="43">
        <v>5581.7999999999993</v>
      </c>
    </row>
    <row r="232" spans="1:8" x14ac:dyDescent="0.2">
      <c r="A232" s="41" t="s">
        <v>63</v>
      </c>
      <c r="B232" s="41" t="s">
        <v>961</v>
      </c>
      <c r="C232" s="41" t="s">
        <v>955</v>
      </c>
      <c r="D232" s="42">
        <v>0.68289999999999995</v>
      </c>
      <c r="E232" s="43">
        <v>2560.875</v>
      </c>
      <c r="F232" s="43">
        <v>3073.0499999999997</v>
      </c>
      <c r="G232" s="43">
        <v>5121.75</v>
      </c>
      <c r="H232" s="43">
        <v>6146.0999999999995</v>
      </c>
    </row>
    <row r="233" spans="1:8" x14ac:dyDescent="0.2">
      <c r="A233" s="41" t="s">
        <v>63</v>
      </c>
      <c r="B233" s="41" t="s">
        <v>962</v>
      </c>
      <c r="C233" s="41" t="s">
        <v>955</v>
      </c>
      <c r="D233" s="42">
        <v>0.65280000000000005</v>
      </c>
      <c r="E233" s="43">
        <v>2448</v>
      </c>
      <c r="F233" s="43">
        <v>2937.6000000000004</v>
      </c>
      <c r="G233" s="43">
        <v>4896</v>
      </c>
      <c r="H233" s="43">
        <v>5875.2000000000007</v>
      </c>
    </row>
    <row r="234" spans="1:8" x14ac:dyDescent="0.2">
      <c r="A234" s="41" t="s">
        <v>63</v>
      </c>
      <c r="B234" s="41" t="s">
        <v>963</v>
      </c>
      <c r="C234" s="41" t="s">
        <v>955</v>
      </c>
      <c r="D234" s="42">
        <v>0.75680000000000003</v>
      </c>
      <c r="E234" s="43">
        <v>2838</v>
      </c>
      <c r="F234" s="43">
        <v>3405.6</v>
      </c>
      <c r="G234" s="43">
        <v>5676</v>
      </c>
      <c r="H234" s="43">
        <v>6811.2</v>
      </c>
    </row>
    <row r="235" spans="1:8" x14ac:dyDescent="0.2">
      <c r="A235" s="41" t="s">
        <v>63</v>
      </c>
      <c r="B235" s="41" t="s">
        <v>964</v>
      </c>
      <c r="C235" s="41" t="s">
        <v>965</v>
      </c>
      <c r="D235" s="42">
        <v>0.72070000000000001</v>
      </c>
      <c r="E235" s="43">
        <v>2702.625</v>
      </c>
      <c r="F235" s="43">
        <v>3243.1499999999996</v>
      </c>
      <c r="G235" s="43">
        <v>5405.25</v>
      </c>
      <c r="H235" s="43">
        <v>6486.2999999999993</v>
      </c>
    </row>
    <row r="236" spans="1:8" x14ac:dyDescent="0.2">
      <c r="A236" s="41" t="s">
        <v>63</v>
      </c>
      <c r="B236" s="41" t="s">
        <v>964</v>
      </c>
      <c r="C236" s="41" t="s">
        <v>719</v>
      </c>
      <c r="D236" s="42">
        <v>0.66959999999999997</v>
      </c>
      <c r="E236" s="43">
        <v>2511</v>
      </c>
      <c r="F236" s="43">
        <v>3013.2</v>
      </c>
      <c r="G236" s="43">
        <v>5022</v>
      </c>
      <c r="H236" s="43">
        <v>6026.4</v>
      </c>
    </row>
    <row r="237" spans="1:8" x14ac:dyDescent="0.2">
      <c r="A237" s="41" t="s">
        <v>63</v>
      </c>
      <c r="B237" s="41" t="s">
        <v>966</v>
      </c>
      <c r="C237" s="41" t="s">
        <v>704</v>
      </c>
      <c r="D237" s="42">
        <v>0.67249999999999999</v>
      </c>
      <c r="E237" s="43">
        <v>2521.875</v>
      </c>
      <c r="F237" s="43">
        <v>3026.25</v>
      </c>
      <c r="G237" s="43">
        <v>5043.75</v>
      </c>
      <c r="H237" s="43">
        <v>6052.5</v>
      </c>
    </row>
    <row r="238" spans="1:8" x14ac:dyDescent="0.2">
      <c r="A238" s="41" t="s">
        <v>63</v>
      </c>
      <c r="B238" s="41" t="s">
        <v>967</v>
      </c>
      <c r="C238" s="41" t="s">
        <v>968</v>
      </c>
      <c r="D238" s="42">
        <v>0.72960000000000003</v>
      </c>
      <c r="E238" s="43">
        <v>2736</v>
      </c>
      <c r="F238" s="43">
        <v>3283.2</v>
      </c>
      <c r="G238" s="43">
        <v>5472</v>
      </c>
      <c r="H238" s="43">
        <v>6566.4</v>
      </c>
    </row>
    <row r="239" spans="1:8" x14ac:dyDescent="0.2">
      <c r="A239" s="41" t="s">
        <v>63</v>
      </c>
      <c r="B239" s="41" t="s">
        <v>969</v>
      </c>
      <c r="C239" s="41" t="s">
        <v>955</v>
      </c>
      <c r="D239" s="42">
        <v>0.88319999999999999</v>
      </c>
      <c r="E239" s="43">
        <v>3312</v>
      </c>
      <c r="F239" s="43">
        <v>3974.3999999999996</v>
      </c>
      <c r="G239" s="43">
        <v>6624</v>
      </c>
      <c r="H239" s="43">
        <v>7948.7999999999993</v>
      </c>
    </row>
    <row r="240" spans="1:8" x14ac:dyDescent="0.2">
      <c r="A240" s="41" t="s">
        <v>63</v>
      </c>
      <c r="B240" s="41" t="s">
        <v>970</v>
      </c>
      <c r="C240" s="41" t="s">
        <v>704</v>
      </c>
      <c r="D240" s="42">
        <v>0.71330000000000005</v>
      </c>
      <c r="E240" s="43">
        <v>2674.875</v>
      </c>
      <c r="F240" s="43">
        <v>3209.8500000000004</v>
      </c>
      <c r="G240" s="43">
        <v>5349.75</v>
      </c>
      <c r="H240" s="43">
        <v>6419.7000000000007</v>
      </c>
    </row>
    <row r="241" spans="1:8" x14ac:dyDescent="0.2">
      <c r="A241" s="41" t="s">
        <v>63</v>
      </c>
      <c r="B241" s="41" t="s">
        <v>971</v>
      </c>
      <c r="C241" s="41" t="s">
        <v>704</v>
      </c>
      <c r="D241" s="42">
        <v>0.75129999999999997</v>
      </c>
      <c r="E241" s="43">
        <v>2817.375</v>
      </c>
      <c r="F241" s="43">
        <v>3380.85</v>
      </c>
      <c r="G241" s="43">
        <v>5634.75</v>
      </c>
      <c r="H241" s="43">
        <v>6761.7</v>
      </c>
    </row>
    <row r="242" spans="1:8" x14ac:dyDescent="0.2">
      <c r="A242" s="41" t="s">
        <v>63</v>
      </c>
      <c r="B242" s="41" t="s">
        <v>972</v>
      </c>
      <c r="C242" s="41" t="s">
        <v>704</v>
      </c>
      <c r="D242" s="42">
        <v>0.73460000000000003</v>
      </c>
      <c r="E242" s="43">
        <v>2754.75</v>
      </c>
      <c r="F242" s="43">
        <v>3305.7</v>
      </c>
      <c r="G242" s="43">
        <v>5509.5</v>
      </c>
      <c r="H242" s="43">
        <v>6611.4</v>
      </c>
    </row>
    <row r="243" spans="1:8" x14ac:dyDescent="0.2">
      <c r="A243" s="41" t="s">
        <v>63</v>
      </c>
      <c r="B243" s="41" t="s">
        <v>973</v>
      </c>
      <c r="C243" s="41" t="s">
        <v>968</v>
      </c>
      <c r="D243" s="42">
        <v>0.83309999999999995</v>
      </c>
      <c r="E243" s="43">
        <v>3124.125</v>
      </c>
      <c r="F243" s="43">
        <v>3748.95</v>
      </c>
      <c r="G243" s="43">
        <v>6248.25</v>
      </c>
      <c r="H243" s="43">
        <v>7497.9</v>
      </c>
    </row>
    <row r="244" spans="1:8" x14ac:dyDescent="0.2">
      <c r="A244" s="41" t="s">
        <v>63</v>
      </c>
      <c r="B244" s="41" t="s">
        <v>974</v>
      </c>
      <c r="C244" s="41" t="s">
        <v>704</v>
      </c>
      <c r="D244" s="42">
        <v>0.85409999999999997</v>
      </c>
      <c r="E244" s="43">
        <v>3202.875</v>
      </c>
      <c r="F244" s="43">
        <v>3843.4499999999994</v>
      </c>
      <c r="G244" s="43">
        <v>6405.75</v>
      </c>
      <c r="H244" s="43">
        <v>7686.8999999999987</v>
      </c>
    </row>
    <row r="245" spans="1:8" x14ac:dyDescent="0.2">
      <c r="A245" s="41" t="s">
        <v>63</v>
      </c>
      <c r="B245" s="41" t="s">
        <v>975</v>
      </c>
      <c r="C245" s="41" t="s">
        <v>704</v>
      </c>
      <c r="D245" s="42">
        <v>0.92020000000000002</v>
      </c>
      <c r="E245" s="43">
        <v>3450.75</v>
      </c>
      <c r="F245" s="43">
        <v>4140.8999999999996</v>
      </c>
      <c r="G245" s="43">
        <v>6901.5</v>
      </c>
      <c r="H245" s="43">
        <v>8281.7999999999993</v>
      </c>
    </row>
    <row r="246" spans="1:8" x14ac:dyDescent="0.2">
      <c r="A246" s="41" t="s">
        <v>63</v>
      </c>
      <c r="B246" s="41" t="s">
        <v>976</v>
      </c>
      <c r="C246" s="41" t="s">
        <v>704</v>
      </c>
      <c r="D246" s="42">
        <v>0.73329999999999995</v>
      </c>
      <c r="E246" s="43">
        <v>2749.875</v>
      </c>
      <c r="F246" s="43">
        <v>3299.85</v>
      </c>
      <c r="G246" s="43">
        <v>5499.75</v>
      </c>
      <c r="H246" s="43">
        <v>6599.7</v>
      </c>
    </row>
    <row r="247" spans="1:8" x14ac:dyDescent="0.2">
      <c r="A247" s="41" t="s">
        <v>63</v>
      </c>
      <c r="B247" s="41" t="s">
        <v>977</v>
      </c>
      <c r="C247" s="41" t="s">
        <v>704</v>
      </c>
      <c r="D247" s="42">
        <v>0.77349999999999997</v>
      </c>
      <c r="E247" s="43">
        <v>2900.625</v>
      </c>
      <c r="F247" s="43">
        <v>3480.7499999999995</v>
      </c>
      <c r="G247" s="43">
        <v>5801.25</v>
      </c>
      <c r="H247" s="43">
        <v>6961.4999999999991</v>
      </c>
    </row>
    <row r="248" spans="1:8" x14ac:dyDescent="0.2">
      <c r="A248" s="41" t="s">
        <v>63</v>
      </c>
      <c r="B248" s="41" t="s">
        <v>978</v>
      </c>
      <c r="C248" s="41" t="s">
        <v>704</v>
      </c>
      <c r="D248" s="42">
        <v>0.74670000000000003</v>
      </c>
      <c r="E248" s="43">
        <v>2800.125</v>
      </c>
      <c r="F248" s="43">
        <v>3360.15</v>
      </c>
      <c r="G248" s="43">
        <v>5600.25</v>
      </c>
      <c r="H248" s="43">
        <v>6720.3</v>
      </c>
    </row>
    <row r="249" spans="1:8" x14ac:dyDescent="0.2">
      <c r="A249" s="41" t="s">
        <v>63</v>
      </c>
      <c r="B249" s="41" t="s">
        <v>979</v>
      </c>
      <c r="C249" s="41" t="s">
        <v>968</v>
      </c>
      <c r="D249" s="42">
        <v>0.84619999999999995</v>
      </c>
      <c r="E249" s="43">
        <v>3173.25</v>
      </c>
      <c r="F249" s="43">
        <v>3807.8999999999996</v>
      </c>
      <c r="G249" s="43">
        <v>6346.5</v>
      </c>
      <c r="H249" s="43">
        <v>7615.7999999999993</v>
      </c>
    </row>
    <row r="250" spans="1:8" x14ac:dyDescent="0.2">
      <c r="A250" s="41" t="s">
        <v>63</v>
      </c>
      <c r="B250" s="41" t="s">
        <v>980</v>
      </c>
      <c r="C250" s="41" t="s">
        <v>704</v>
      </c>
      <c r="D250" s="42">
        <v>0.86699999999999999</v>
      </c>
      <c r="E250" s="43">
        <v>3251.25</v>
      </c>
      <c r="F250" s="43">
        <v>3901.5</v>
      </c>
      <c r="G250" s="43">
        <v>6502.5</v>
      </c>
      <c r="H250" s="43">
        <v>7803</v>
      </c>
    </row>
    <row r="251" spans="1:8" x14ac:dyDescent="0.2">
      <c r="A251" s="41" t="s">
        <v>63</v>
      </c>
      <c r="B251" s="41" t="s">
        <v>981</v>
      </c>
      <c r="C251" s="41" t="s">
        <v>704</v>
      </c>
      <c r="D251" s="42">
        <v>0.83260000000000001</v>
      </c>
      <c r="E251" s="43">
        <v>3122.25</v>
      </c>
      <c r="F251" s="43">
        <v>3746.7</v>
      </c>
      <c r="G251" s="43">
        <v>6244.5</v>
      </c>
      <c r="H251" s="43">
        <v>7493.4</v>
      </c>
    </row>
    <row r="252" spans="1:8" x14ac:dyDescent="0.2">
      <c r="A252" s="41" t="s">
        <v>63</v>
      </c>
      <c r="B252" s="41" t="s">
        <v>982</v>
      </c>
      <c r="C252" s="41" t="s">
        <v>704</v>
      </c>
      <c r="D252" s="42">
        <v>0.84589999999999999</v>
      </c>
      <c r="E252" s="43">
        <v>3172.125</v>
      </c>
      <c r="F252" s="43">
        <v>3806.5499999999997</v>
      </c>
      <c r="G252" s="43">
        <v>6344.25</v>
      </c>
      <c r="H252" s="43">
        <v>7613.0999999999995</v>
      </c>
    </row>
    <row r="253" spans="1:8" x14ac:dyDescent="0.2">
      <c r="A253" s="41" t="s">
        <v>63</v>
      </c>
      <c r="B253" s="41" t="s">
        <v>983</v>
      </c>
      <c r="C253" s="41" t="s">
        <v>704</v>
      </c>
      <c r="D253" s="42">
        <v>0.91139999999999999</v>
      </c>
      <c r="E253" s="43">
        <v>3417.75</v>
      </c>
      <c r="F253" s="43">
        <v>4101.3</v>
      </c>
      <c r="G253" s="43">
        <v>6835.5</v>
      </c>
      <c r="H253" s="43">
        <v>8202.6</v>
      </c>
    </row>
    <row r="254" spans="1:8" x14ac:dyDescent="0.2">
      <c r="A254" s="41" t="s">
        <v>63</v>
      </c>
      <c r="B254" s="41" t="s">
        <v>984</v>
      </c>
      <c r="C254" s="41" t="s">
        <v>704</v>
      </c>
      <c r="D254" s="42">
        <v>0.95250000000000001</v>
      </c>
      <c r="E254" s="43">
        <v>3571.875</v>
      </c>
      <c r="F254" s="43">
        <v>4286.25</v>
      </c>
      <c r="G254" s="43">
        <v>7143.75</v>
      </c>
      <c r="H254" s="43">
        <v>8572.5</v>
      </c>
    </row>
    <row r="255" spans="1:8" x14ac:dyDescent="0.2">
      <c r="A255" s="41" t="s">
        <v>63</v>
      </c>
      <c r="B255" s="41" t="s">
        <v>985</v>
      </c>
      <c r="C255" s="41" t="s">
        <v>704</v>
      </c>
      <c r="D255" s="42">
        <v>1.0743</v>
      </c>
      <c r="E255" s="43">
        <v>4028.625</v>
      </c>
      <c r="F255" s="43">
        <v>4834.3500000000004</v>
      </c>
      <c r="G255" s="43">
        <v>8057.25</v>
      </c>
      <c r="H255" s="43">
        <v>9668.7000000000007</v>
      </c>
    </row>
    <row r="256" spans="1:8" x14ac:dyDescent="0.2">
      <c r="A256" s="41" t="s">
        <v>63</v>
      </c>
      <c r="B256" s="41" t="s">
        <v>986</v>
      </c>
      <c r="C256" s="41" t="s">
        <v>987</v>
      </c>
      <c r="D256" s="42">
        <v>0.70299999999999996</v>
      </c>
      <c r="E256" s="43">
        <v>2636.25</v>
      </c>
      <c r="F256" s="43">
        <v>3163.4999999999995</v>
      </c>
      <c r="G256" s="43">
        <v>5272.5</v>
      </c>
      <c r="H256" s="43">
        <v>6326.9999999999991</v>
      </c>
    </row>
    <row r="257" spans="1:8" x14ac:dyDescent="0.2">
      <c r="A257" s="41" t="s">
        <v>63</v>
      </c>
      <c r="B257" s="41" t="s">
        <v>988</v>
      </c>
      <c r="C257" s="41" t="s">
        <v>989</v>
      </c>
      <c r="D257" s="42">
        <v>0.75009999999999999</v>
      </c>
      <c r="E257" s="43">
        <v>2812.875</v>
      </c>
      <c r="F257" s="43">
        <v>3375.45</v>
      </c>
      <c r="G257" s="43">
        <v>5625.75</v>
      </c>
      <c r="H257" s="43">
        <v>6750.9</v>
      </c>
    </row>
    <row r="258" spans="1:8" x14ac:dyDescent="0.2">
      <c r="A258" s="41" t="s">
        <v>63</v>
      </c>
      <c r="B258" s="41" t="s">
        <v>990</v>
      </c>
      <c r="C258" s="41" t="s">
        <v>991</v>
      </c>
      <c r="D258" s="42">
        <v>0.94669999999999999</v>
      </c>
      <c r="E258" s="43">
        <v>3550.125</v>
      </c>
      <c r="F258" s="43">
        <v>4260.1499999999996</v>
      </c>
      <c r="G258" s="43">
        <v>7100.25</v>
      </c>
      <c r="H258" s="43">
        <v>8520.2999999999993</v>
      </c>
    </row>
    <row r="259" spans="1:8" x14ac:dyDescent="0.2">
      <c r="A259" s="41" t="s">
        <v>63</v>
      </c>
      <c r="B259" s="41" t="s">
        <v>992</v>
      </c>
      <c r="C259" s="41" t="s">
        <v>993</v>
      </c>
      <c r="D259" s="42">
        <v>0.92410000000000003</v>
      </c>
      <c r="E259" s="43">
        <v>3465.375</v>
      </c>
      <c r="F259" s="43">
        <v>4158.45</v>
      </c>
      <c r="G259" s="43">
        <v>6930.75</v>
      </c>
      <c r="H259" s="43">
        <v>8316.9</v>
      </c>
    </row>
    <row r="260" spans="1:8" x14ac:dyDescent="0.2">
      <c r="A260" s="41" t="s">
        <v>63</v>
      </c>
      <c r="B260" s="41" t="s">
        <v>994</v>
      </c>
      <c r="C260" s="41" t="s">
        <v>991</v>
      </c>
      <c r="D260" s="42">
        <v>0.9294</v>
      </c>
      <c r="E260" s="43">
        <v>3485.25</v>
      </c>
      <c r="F260" s="43">
        <v>4182.3</v>
      </c>
      <c r="G260" s="43">
        <v>6970.5</v>
      </c>
      <c r="H260" s="43">
        <v>8364.6</v>
      </c>
    </row>
    <row r="261" spans="1:8" x14ac:dyDescent="0.2">
      <c r="A261" s="41" t="s">
        <v>63</v>
      </c>
      <c r="B261" s="41" t="s">
        <v>995</v>
      </c>
      <c r="C261" s="41" t="s">
        <v>996</v>
      </c>
      <c r="D261" s="42">
        <v>0.96909999999999996</v>
      </c>
      <c r="E261" s="43">
        <v>3634.125</v>
      </c>
      <c r="F261" s="43">
        <v>4360.95</v>
      </c>
      <c r="G261" s="43">
        <v>7268.25</v>
      </c>
      <c r="H261" s="43">
        <v>8721.9</v>
      </c>
    </row>
    <row r="262" spans="1:8" x14ac:dyDescent="0.2">
      <c r="A262" s="41" t="s">
        <v>63</v>
      </c>
      <c r="B262" s="41" t="s">
        <v>997</v>
      </c>
      <c r="C262" s="41" t="s">
        <v>991</v>
      </c>
      <c r="D262" s="42">
        <v>0.98740000000000006</v>
      </c>
      <c r="E262" s="43">
        <v>3702.75</v>
      </c>
      <c r="F262" s="43">
        <v>4443.3</v>
      </c>
      <c r="G262" s="43">
        <v>7405.5</v>
      </c>
      <c r="H262" s="43">
        <v>8886.6</v>
      </c>
    </row>
    <row r="263" spans="1:8" x14ac:dyDescent="0.2">
      <c r="A263" s="41" t="s">
        <v>63</v>
      </c>
      <c r="B263" s="41" t="s">
        <v>998</v>
      </c>
      <c r="C263" s="41" t="s">
        <v>955</v>
      </c>
      <c r="D263" s="42">
        <v>0.93340000000000001</v>
      </c>
      <c r="E263" s="43">
        <v>3500.25</v>
      </c>
      <c r="F263" s="43">
        <v>4200.3</v>
      </c>
      <c r="G263" s="43">
        <v>7000.5</v>
      </c>
      <c r="H263" s="43">
        <v>8400.6</v>
      </c>
    </row>
    <row r="264" spans="1:8" x14ac:dyDescent="0.2">
      <c r="A264" s="41" t="s">
        <v>63</v>
      </c>
      <c r="B264" s="41" t="s">
        <v>999</v>
      </c>
      <c r="C264" s="41" t="s">
        <v>955</v>
      </c>
      <c r="D264" s="42">
        <v>0.94489999999999996</v>
      </c>
      <c r="E264" s="43">
        <v>3543.375</v>
      </c>
      <c r="F264" s="43">
        <v>4252.05</v>
      </c>
      <c r="G264" s="43">
        <v>7086.75</v>
      </c>
      <c r="H264" s="43">
        <v>8504.1</v>
      </c>
    </row>
    <row r="265" spans="1:8" x14ac:dyDescent="0.2">
      <c r="A265" s="41" t="s">
        <v>63</v>
      </c>
      <c r="B265" s="41" t="s">
        <v>1000</v>
      </c>
      <c r="C265" s="41" t="s">
        <v>737</v>
      </c>
      <c r="D265" s="42">
        <v>1.0388999999999999</v>
      </c>
      <c r="E265" s="43">
        <v>3895.8749999999995</v>
      </c>
      <c r="F265" s="43">
        <v>4675.0499999999993</v>
      </c>
      <c r="G265" s="43">
        <v>7791.7499999999991</v>
      </c>
      <c r="H265" s="43">
        <v>9350.0999999999985</v>
      </c>
    </row>
    <row r="266" spans="1:8" x14ac:dyDescent="0.2">
      <c r="A266" s="41" t="s">
        <v>105</v>
      </c>
      <c r="B266" s="41" t="s">
        <v>1001</v>
      </c>
      <c r="C266" s="41" t="s">
        <v>968</v>
      </c>
      <c r="D266" s="42">
        <v>0.64849999999999997</v>
      </c>
      <c r="E266" s="43">
        <v>2431.875</v>
      </c>
      <c r="F266" s="43">
        <v>2918.2499999999995</v>
      </c>
      <c r="G266" s="43">
        <v>4863.75</v>
      </c>
      <c r="H266" s="43">
        <v>5836.4999999999991</v>
      </c>
    </row>
    <row r="267" spans="1:8" x14ac:dyDescent="0.2">
      <c r="A267" s="41" t="s">
        <v>105</v>
      </c>
      <c r="B267" s="41" t="s">
        <v>1002</v>
      </c>
      <c r="C267" s="41" t="s">
        <v>1003</v>
      </c>
      <c r="D267" s="42">
        <v>0.61860000000000004</v>
      </c>
      <c r="E267" s="43">
        <v>2319.75</v>
      </c>
      <c r="F267" s="43">
        <v>2783.7</v>
      </c>
      <c r="G267" s="43">
        <v>4639.5</v>
      </c>
      <c r="H267" s="43">
        <v>5567.4</v>
      </c>
    </row>
    <row r="268" spans="1:8" x14ac:dyDescent="0.2">
      <c r="A268" s="41" t="s">
        <v>105</v>
      </c>
      <c r="B268" s="41" t="s">
        <v>1004</v>
      </c>
      <c r="C268" s="41" t="s">
        <v>1003</v>
      </c>
      <c r="D268" s="42">
        <v>0.63300000000000001</v>
      </c>
      <c r="E268" s="43">
        <v>2373.75</v>
      </c>
      <c r="F268" s="43">
        <v>2848.5</v>
      </c>
      <c r="G268" s="43">
        <v>4747.5</v>
      </c>
      <c r="H268" s="43">
        <v>5697</v>
      </c>
    </row>
    <row r="269" spans="1:8" x14ac:dyDescent="0.2">
      <c r="A269" s="41" t="s">
        <v>105</v>
      </c>
      <c r="B269" s="41" t="s">
        <v>1005</v>
      </c>
      <c r="C269" s="41" t="s">
        <v>1006</v>
      </c>
      <c r="D269" s="42">
        <v>0.65400000000000003</v>
      </c>
      <c r="E269" s="43">
        <v>2452.5</v>
      </c>
      <c r="F269" s="43">
        <v>2943</v>
      </c>
      <c r="G269" s="43">
        <v>4905</v>
      </c>
      <c r="H269" s="43">
        <v>5886</v>
      </c>
    </row>
    <row r="270" spans="1:8" x14ac:dyDescent="0.2">
      <c r="A270" s="41" t="s">
        <v>105</v>
      </c>
      <c r="B270" s="41" t="s">
        <v>1007</v>
      </c>
      <c r="C270" s="41" t="s">
        <v>1006</v>
      </c>
      <c r="D270" s="42">
        <v>0.66820000000000002</v>
      </c>
      <c r="E270" s="43">
        <v>2505.75</v>
      </c>
      <c r="F270" s="43">
        <v>3006.9</v>
      </c>
      <c r="G270" s="43">
        <v>5011.5</v>
      </c>
      <c r="H270" s="43">
        <v>6013.8</v>
      </c>
    </row>
    <row r="271" spans="1:8" x14ac:dyDescent="0.2">
      <c r="A271" s="41" t="s">
        <v>105</v>
      </c>
      <c r="B271" s="41" t="s">
        <v>1008</v>
      </c>
      <c r="C271" s="41" t="s">
        <v>1009</v>
      </c>
      <c r="D271" s="42">
        <v>0.67589999999999995</v>
      </c>
      <c r="E271" s="43">
        <v>2534.625</v>
      </c>
      <c r="F271" s="43">
        <v>3041.5499999999997</v>
      </c>
      <c r="G271" s="43">
        <v>5069.25</v>
      </c>
      <c r="H271" s="43">
        <v>6083.0999999999995</v>
      </c>
    </row>
    <row r="272" spans="1:8" x14ac:dyDescent="0.2">
      <c r="A272" s="41" t="s">
        <v>105</v>
      </c>
      <c r="B272" s="41" t="s">
        <v>1010</v>
      </c>
      <c r="C272" s="41" t="s">
        <v>1011</v>
      </c>
      <c r="D272" s="42">
        <v>0.68659999999999999</v>
      </c>
      <c r="E272" s="43">
        <v>2574.75</v>
      </c>
      <c r="F272" s="43">
        <v>3089.7</v>
      </c>
      <c r="G272" s="43">
        <v>5149.5</v>
      </c>
      <c r="H272" s="43">
        <v>6179.4</v>
      </c>
    </row>
    <row r="273" spans="1:8" x14ac:dyDescent="0.2">
      <c r="A273" s="41" t="s">
        <v>105</v>
      </c>
      <c r="B273" s="41" t="s">
        <v>1012</v>
      </c>
      <c r="C273" s="41" t="s">
        <v>1009</v>
      </c>
      <c r="D273" s="42">
        <v>0.69199999999999995</v>
      </c>
      <c r="E273" s="43">
        <v>2595</v>
      </c>
      <c r="F273" s="43">
        <v>3113.9999999999995</v>
      </c>
      <c r="G273" s="43">
        <v>5190</v>
      </c>
      <c r="H273" s="43">
        <v>6227.9999999999991</v>
      </c>
    </row>
    <row r="274" spans="1:8" x14ac:dyDescent="0.2">
      <c r="A274" s="41" t="s">
        <v>105</v>
      </c>
      <c r="B274" s="41" t="s">
        <v>1013</v>
      </c>
      <c r="C274" s="41" t="s">
        <v>1009</v>
      </c>
      <c r="D274" s="42">
        <v>0.7</v>
      </c>
      <c r="E274" s="43">
        <v>2625</v>
      </c>
      <c r="F274" s="43">
        <v>3150</v>
      </c>
      <c r="G274" s="43">
        <v>5250</v>
      </c>
      <c r="H274" s="43">
        <v>6300</v>
      </c>
    </row>
    <row r="275" spans="1:8" x14ac:dyDescent="0.2">
      <c r="A275" s="41" t="s">
        <v>105</v>
      </c>
      <c r="B275" s="41" t="s">
        <v>1014</v>
      </c>
      <c r="C275" s="41" t="s">
        <v>955</v>
      </c>
      <c r="D275" s="42">
        <v>0.78310000000000002</v>
      </c>
      <c r="E275" s="43">
        <v>2936.625</v>
      </c>
      <c r="F275" s="43">
        <v>3523.95</v>
      </c>
      <c r="G275" s="43">
        <v>5873.25</v>
      </c>
      <c r="H275" s="43">
        <v>7047.9</v>
      </c>
    </row>
    <row r="276" spans="1:8" x14ac:dyDescent="0.2">
      <c r="A276" s="41" t="s">
        <v>105</v>
      </c>
      <c r="B276" s="41" t="s">
        <v>1015</v>
      </c>
      <c r="C276" s="41" t="s">
        <v>955</v>
      </c>
      <c r="D276" s="42">
        <v>0.80659999999999998</v>
      </c>
      <c r="E276" s="43">
        <v>3024.75</v>
      </c>
      <c r="F276" s="43">
        <v>3629.7</v>
      </c>
      <c r="G276" s="43">
        <v>6049.5</v>
      </c>
      <c r="H276" s="43">
        <v>7259.4</v>
      </c>
    </row>
    <row r="277" spans="1:8" x14ac:dyDescent="0.2">
      <c r="A277" s="41" t="s">
        <v>105</v>
      </c>
      <c r="B277" s="41" t="s">
        <v>1016</v>
      </c>
      <c r="C277" s="41" t="s">
        <v>968</v>
      </c>
      <c r="D277" s="42">
        <v>0.76559999999999995</v>
      </c>
      <c r="E277" s="43">
        <v>2871</v>
      </c>
      <c r="F277" s="43">
        <v>3445.1999999999994</v>
      </c>
      <c r="G277" s="43">
        <v>5742</v>
      </c>
      <c r="H277" s="43">
        <v>6890.3999999999987</v>
      </c>
    </row>
    <row r="278" spans="1:8" x14ac:dyDescent="0.2">
      <c r="A278" s="41" t="s">
        <v>105</v>
      </c>
      <c r="B278" s="41" t="s">
        <v>1017</v>
      </c>
      <c r="C278" s="41" t="s">
        <v>968</v>
      </c>
      <c r="D278" s="42">
        <v>0.70150000000000001</v>
      </c>
      <c r="E278" s="43">
        <v>2630.625</v>
      </c>
      <c r="F278" s="43">
        <v>3156.75</v>
      </c>
      <c r="G278" s="43">
        <v>5261.25</v>
      </c>
      <c r="H278" s="43">
        <v>6313.5</v>
      </c>
    </row>
    <row r="279" spans="1:8" x14ac:dyDescent="0.2">
      <c r="A279" s="41" t="s">
        <v>105</v>
      </c>
      <c r="B279" s="41" t="s">
        <v>1018</v>
      </c>
      <c r="C279" s="41" t="s">
        <v>955</v>
      </c>
      <c r="D279" s="42">
        <v>0.72540000000000004</v>
      </c>
      <c r="E279" s="43">
        <v>2720.25</v>
      </c>
      <c r="F279" s="43">
        <v>3264.3</v>
      </c>
      <c r="G279" s="43">
        <v>5440.5</v>
      </c>
      <c r="H279" s="43">
        <v>6528.6</v>
      </c>
    </row>
    <row r="280" spans="1:8" x14ac:dyDescent="0.2">
      <c r="A280" s="41" t="s">
        <v>105</v>
      </c>
      <c r="B280" s="41" t="s">
        <v>1019</v>
      </c>
      <c r="C280" s="41" t="s">
        <v>968</v>
      </c>
      <c r="D280" s="42">
        <v>0.7248</v>
      </c>
      <c r="E280" s="43">
        <v>2718</v>
      </c>
      <c r="F280" s="43">
        <v>3261.6</v>
      </c>
      <c r="G280" s="43">
        <v>5436</v>
      </c>
      <c r="H280" s="43">
        <v>6523.2</v>
      </c>
    </row>
    <row r="281" spans="1:8" x14ac:dyDescent="0.2">
      <c r="A281" s="41" t="s">
        <v>105</v>
      </c>
      <c r="B281" s="41" t="s">
        <v>1020</v>
      </c>
      <c r="C281" s="41" t="s">
        <v>955</v>
      </c>
      <c r="D281" s="42">
        <v>0.74780000000000002</v>
      </c>
      <c r="E281" s="43">
        <v>2804.25</v>
      </c>
      <c r="F281" s="43">
        <v>3365.1000000000004</v>
      </c>
      <c r="G281" s="43">
        <v>5608.5</v>
      </c>
      <c r="H281" s="43">
        <v>6730.2000000000007</v>
      </c>
    </row>
    <row r="282" spans="1:8" x14ac:dyDescent="0.2">
      <c r="A282" s="41" t="s">
        <v>105</v>
      </c>
      <c r="B282" s="41" t="s">
        <v>1021</v>
      </c>
      <c r="C282" s="41" t="s">
        <v>968</v>
      </c>
      <c r="D282" s="42">
        <v>0.85229999999999995</v>
      </c>
      <c r="E282" s="43">
        <v>3196.125</v>
      </c>
      <c r="F282" s="43">
        <v>3835.3499999999995</v>
      </c>
      <c r="G282" s="43">
        <v>6392.25</v>
      </c>
      <c r="H282" s="43">
        <v>7670.6999999999989</v>
      </c>
    </row>
    <row r="283" spans="1:8" x14ac:dyDescent="0.2">
      <c r="A283" s="41" t="s">
        <v>105</v>
      </c>
      <c r="B283" s="41" t="s">
        <v>1022</v>
      </c>
      <c r="C283" s="41" t="s">
        <v>968</v>
      </c>
      <c r="D283" s="42">
        <v>0.78539999999999999</v>
      </c>
      <c r="E283" s="43">
        <v>2945.25</v>
      </c>
      <c r="F283" s="43">
        <v>3534.2999999999997</v>
      </c>
      <c r="G283" s="43">
        <v>5890.5</v>
      </c>
      <c r="H283" s="43">
        <v>7068.5999999999995</v>
      </c>
    </row>
    <row r="284" spans="1:8" x14ac:dyDescent="0.2">
      <c r="A284" s="41" t="s">
        <v>105</v>
      </c>
      <c r="B284" s="41" t="s">
        <v>1023</v>
      </c>
      <c r="C284" s="41" t="s">
        <v>955</v>
      </c>
      <c r="D284" s="42">
        <v>0.80600000000000005</v>
      </c>
      <c r="E284" s="43">
        <v>3022.5</v>
      </c>
      <c r="F284" s="43">
        <v>3627</v>
      </c>
      <c r="G284" s="43">
        <v>6045</v>
      </c>
      <c r="H284" s="43">
        <v>7254</v>
      </c>
    </row>
    <row r="285" spans="1:8" x14ac:dyDescent="0.2">
      <c r="A285" s="41" t="s">
        <v>105</v>
      </c>
      <c r="B285" s="41" t="s">
        <v>1024</v>
      </c>
      <c r="C285" s="41" t="s">
        <v>955</v>
      </c>
      <c r="D285" s="42">
        <v>0.83040000000000003</v>
      </c>
      <c r="E285" s="43">
        <v>3114</v>
      </c>
      <c r="F285" s="43">
        <v>3736.8</v>
      </c>
      <c r="G285" s="43">
        <v>6228</v>
      </c>
      <c r="H285" s="43">
        <v>7473.6</v>
      </c>
    </row>
    <row r="286" spans="1:8" x14ac:dyDescent="0.2">
      <c r="A286" s="41" t="s">
        <v>105</v>
      </c>
      <c r="B286" s="41" t="s">
        <v>1025</v>
      </c>
      <c r="C286" s="41" t="s">
        <v>968</v>
      </c>
      <c r="D286" s="42">
        <v>0.91959999999999997</v>
      </c>
      <c r="E286" s="43">
        <v>3448.5</v>
      </c>
      <c r="F286" s="43">
        <v>4138.2</v>
      </c>
      <c r="G286" s="43">
        <v>6897</v>
      </c>
      <c r="H286" s="43">
        <v>8276.4</v>
      </c>
    </row>
    <row r="287" spans="1:8" x14ac:dyDescent="0.2">
      <c r="A287" s="41" t="s">
        <v>105</v>
      </c>
      <c r="B287" s="41" t="s">
        <v>1026</v>
      </c>
      <c r="C287" s="41" t="s">
        <v>968</v>
      </c>
      <c r="D287" s="42">
        <v>0.97519999999999996</v>
      </c>
      <c r="E287" s="43">
        <v>3657</v>
      </c>
      <c r="F287" s="43">
        <v>4388.3999999999996</v>
      </c>
      <c r="G287" s="43">
        <v>7314</v>
      </c>
      <c r="H287" s="43">
        <v>8776.7999999999993</v>
      </c>
    </row>
    <row r="288" spans="1:8" x14ac:dyDescent="0.2">
      <c r="A288" s="41" t="s">
        <v>105</v>
      </c>
      <c r="B288" s="41" t="s">
        <v>1027</v>
      </c>
      <c r="C288" s="41" t="s">
        <v>968</v>
      </c>
      <c r="D288" s="42">
        <v>1.0956999999999999</v>
      </c>
      <c r="E288" s="43">
        <v>4108.875</v>
      </c>
      <c r="F288" s="43">
        <v>4930.6499999999996</v>
      </c>
      <c r="G288" s="43">
        <v>8217.75</v>
      </c>
      <c r="H288" s="43">
        <v>9861.2999999999993</v>
      </c>
    </row>
    <row r="289" spans="1:8" x14ac:dyDescent="0.2">
      <c r="A289" s="41" t="s">
        <v>105</v>
      </c>
      <c r="B289" s="41" t="s">
        <v>1028</v>
      </c>
      <c r="C289" s="41" t="s">
        <v>968</v>
      </c>
      <c r="D289" s="42">
        <v>1.1036999999999999</v>
      </c>
      <c r="E289" s="43">
        <v>4138.875</v>
      </c>
      <c r="F289" s="43">
        <v>4966.6499999999996</v>
      </c>
      <c r="G289" s="43">
        <v>8277.75</v>
      </c>
      <c r="H289" s="43">
        <v>9933.2999999999993</v>
      </c>
    </row>
    <row r="290" spans="1:8" x14ac:dyDescent="0.2">
      <c r="A290" s="41" t="s">
        <v>105</v>
      </c>
      <c r="B290" s="41" t="s">
        <v>1029</v>
      </c>
      <c r="C290" s="41" t="s">
        <v>968</v>
      </c>
      <c r="D290" s="42">
        <v>1.1558999999999999</v>
      </c>
      <c r="E290" s="43">
        <v>4334.625</v>
      </c>
      <c r="F290" s="43">
        <v>5201.5499999999993</v>
      </c>
      <c r="G290" s="43">
        <v>8669.25</v>
      </c>
      <c r="H290" s="43">
        <v>10403.099999999999</v>
      </c>
    </row>
    <row r="291" spans="1:8" x14ac:dyDescent="0.2">
      <c r="A291" s="41" t="s">
        <v>105</v>
      </c>
      <c r="B291" s="41" t="s">
        <v>1030</v>
      </c>
      <c r="C291" s="41" t="s">
        <v>737</v>
      </c>
      <c r="D291" s="42">
        <v>0.9274</v>
      </c>
      <c r="E291" s="43">
        <v>3477.75</v>
      </c>
      <c r="F291" s="43">
        <v>4173.2999999999993</v>
      </c>
      <c r="G291" s="43">
        <v>6955.5</v>
      </c>
      <c r="H291" s="43">
        <v>8346.5999999999985</v>
      </c>
    </row>
    <row r="292" spans="1:8" x14ac:dyDescent="0.2">
      <c r="A292" s="41" t="s">
        <v>105</v>
      </c>
      <c r="B292" s="41" t="s">
        <v>1031</v>
      </c>
      <c r="C292" s="41" t="s">
        <v>968</v>
      </c>
      <c r="D292" s="42">
        <v>0.98839999999999995</v>
      </c>
      <c r="E292" s="43">
        <v>3706.5</v>
      </c>
      <c r="F292" s="43">
        <v>4447.7999999999993</v>
      </c>
      <c r="G292" s="43">
        <v>7413</v>
      </c>
      <c r="H292" s="43">
        <v>8895.5999999999985</v>
      </c>
    </row>
    <row r="293" spans="1:8" x14ac:dyDescent="0.2">
      <c r="A293" s="41" t="s">
        <v>105</v>
      </c>
      <c r="B293" s="41" t="s">
        <v>1032</v>
      </c>
      <c r="C293" s="41" t="s">
        <v>968</v>
      </c>
      <c r="D293" s="42">
        <v>0.91900000000000004</v>
      </c>
      <c r="E293" s="43">
        <v>3446.25</v>
      </c>
      <c r="F293" s="43">
        <v>4135.5</v>
      </c>
      <c r="G293" s="43">
        <v>6892.5</v>
      </c>
      <c r="H293" s="43">
        <v>8271</v>
      </c>
    </row>
    <row r="294" spans="1:8" x14ac:dyDescent="0.2">
      <c r="A294" s="41" t="s">
        <v>105</v>
      </c>
      <c r="B294" s="41" t="s">
        <v>1033</v>
      </c>
      <c r="C294" s="41" t="s">
        <v>955</v>
      </c>
      <c r="D294" s="42">
        <v>0.65359999999999996</v>
      </c>
      <c r="E294" s="43">
        <v>2451</v>
      </c>
      <c r="F294" s="43">
        <v>2941.2</v>
      </c>
      <c r="G294" s="43">
        <v>4902</v>
      </c>
      <c r="H294" s="43">
        <v>5882.4</v>
      </c>
    </row>
    <row r="295" spans="1:8" x14ac:dyDescent="0.2">
      <c r="A295" s="41" t="s">
        <v>105</v>
      </c>
      <c r="B295" s="41" t="s">
        <v>1034</v>
      </c>
      <c r="C295" s="41" t="s">
        <v>955</v>
      </c>
      <c r="D295" s="42">
        <v>0.68430000000000002</v>
      </c>
      <c r="E295" s="43">
        <v>2566.125</v>
      </c>
      <c r="F295" s="43">
        <v>3079.35</v>
      </c>
      <c r="G295" s="43">
        <v>5132.25</v>
      </c>
      <c r="H295" s="43">
        <v>6158.7</v>
      </c>
    </row>
    <row r="296" spans="1:8" x14ac:dyDescent="0.2">
      <c r="A296" s="41" t="s">
        <v>105</v>
      </c>
      <c r="B296" s="41" t="s">
        <v>1035</v>
      </c>
      <c r="C296" s="41" t="s">
        <v>968</v>
      </c>
      <c r="D296" s="42">
        <v>0.69930000000000003</v>
      </c>
      <c r="E296" s="43">
        <v>2622.375</v>
      </c>
      <c r="F296" s="43">
        <v>3146.85</v>
      </c>
      <c r="G296" s="43">
        <v>5244.75</v>
      </c>
      <c r="H296" s="43">
        <v>6293.7</v>
      </c>
    </row>
    <row r="297" spans="1:8" x14ac:dyDescent="0.2">
      <c r="A297" s="41" t="s">
        <v>105</v>
      </c>
      <c r="B297" s="41" t="s">
        <v>1036</v>
      </c>
      <c r="C297" s="41" t="s">
        <v>704</v>
      </c>
      <c r="D297" s="42">
        <v>0.73560000000000003</v>
      </c>
      <c r="E297" s="43">
        <v>2758.5</v>
      </c>
      <c r="F297" s="43">
        <v>3310.2000000000003</v>
      </c>
      <c r="G297" s="43">
        <v>5517</v>
      </c>
      <c r="H297" s="43">
        <v>6620.4000000000005</v>
      </c>
    </row>
    <row r="298" spans="1:8" x14ac:dyDescent="0.2">
      <c r="A298" s="41" t="s">
        <v>105</v>
      </c>
      <c r="B298" s="41" t="s">
        <v>1037</v>
      </c>
      <c r="C298" s="41" t="s">
        <v>968</v>
      </c>
      <c r="D298" s="42">
        <v>0.81489999999999996</v>
      </c>
      <c r="E298" s="43">
        <v>3055.875</v>
      </c>
      <c r="F298" s="43">
        <v>3667.0499999999993</v>
      </c>
      <c r="G298" s="43">
        <v>6111.75</v>
      </c>
      <c r="H298" s="43">
        <v>7334.0999999999985</v>
      </c>
    </row>
    <row r="299" spans="1:8" x14ac:dyDescent="0.2">
      <c r="A299" s="41" t="s">
        <v>105</v>
      </c>
      <c r="B299" s="41" t="s">
        <v>1038</v>
      </c>
      <c r="C299" s="41" t="s">
        <v>968</v>
      </c>
      <c r="D299" s="42">
        <v>0.84</v>
      </c>
      <c r="E299" s="43">
        <v>3150</v>
      </c>
      <c r="F299" s="43">
        <v>3780</v>
      </c>
      <c r="G299" s="43">
        <v>6300</v>
      </c>
      <c r="H299" s="43">
        <v>7560</v>
      </c>
    </row>
    <row r="300" spans="1:8" x14ac:dyDescent="0.2">
      <c r="A300" s="41" t="s">
        <v>105</v>
      </c>
      <c r="B300" s="41" t="s">
        <v>1039</v>
      </c>
      <c r="C300" s="41" t="s">
        <v>968</v>
      </c>
      <c r="D300" s="42">
        <v>0.94320000000000004</v>
      </c>
      <c r="E300" s="43">
        <v>3537</v>
      </c>
      <c r="F300" s="43">
        <v>4244.3999999999996</v>
      </c>
      <c r="G300" s="43">
        <v>7074</v>
      </c>
      <c r="H300" s="43">
        <v>8488.7999999999993</v>
      </c>
    </row>
    <row r="301" spans="1:8" x14ac:dyDescent="0.2">
      <c r="A301" s="41" t="s">
        <v>105</v>
      </c>
      <c r="B301" s="41" t="s">
        <v>1040</v>
      </c>
      <c r="C301" s="41" t="s">
        <v>704</v>
      </c>
      <c r="D301" s="42">
        <v>0.76549999999999996</v>
      </c>
      <c r="E301" s="43">
        <v>2870.625</v>
      </c>
      <c r="F301" s="43">
        <v>3444.7499999999995</v>
      </c>
      <c r="G301" s="43">
        <v>5741.25</v>
      </c>
      <c r="H301" s="43">
        <v>6889.4999999999991</v>
      </c>
    </row>
    <row r="302" spans="1:8" x14ac:dyDescent="0.2">
      <c r="A302" s="41" t="s">
        <v>105</v>
      </c>
      <c r="B302" s="41" t="s">
        <v>1041</v>
      </c>
      <c r="C302" s="41" t="s">
        <v>968</v>
      </c>
      <c r="D302" s="42">
        <v>0.85450000000000004</v>
      </c>
      <c r="E302" s="43">
        <v>3204.375</v>
      </c>
      <c r="F302" s="43">
        <v>3845.2500000000005</v>
      </c>
      <c r="G302" s="43">
        <v>6408.75</v>
      </c>
      <c r="H302" s="43">
        <v>7690.5000000000009</v>
      </c>
    </row>
    <row r="303" spans="1:8" x14ac:dyDescent="0.2">
      <c r="A303" s="41" t="s">
        <v>105</v>
      </c>
      <c r="B303" s="41" t="s">
        <v>1042</v>
      </c>
      <c r="C303" s="41" t="s">
        <v>968</v>
      </c>
      <c r="D303" s="42">
        <v>0.86150000000000004</v>
      </c>
      <c r="E303" s="43">
        <v>3230.625</v>
      </c>
      <c r="F303" s="43">
        <v>3876.75</v>
      </c>
      <c r="G303" s="43">
        <v>6461.25</v>
      </c>
      <c r="H303" s="43">
        <v>7753.5</v>
      </c>
    </row>
    <row r="304" spans="1:8" x14ac:dyDescent="0.2">
      <c r="A304" s="41" t="s">
        <v>105</v>
      </c>
      <c r="B304" s="41" t="s">
        <v>1043</v>
      </c>
      <c r="C304" s="41" t="s">
        <v>968</v>
      </c>
      <c r="D304" s="42">
        <v>0.97140000000000004</v>
      </c>
      <c r="E304" s="43">
        <v>3642.75</v>
      </c>
      <c r="F304" s="43">
        <v>4371.3</v>
      </c>
      <c r="G304" s="43">
        <v>7285.5</v>
      </c>
      <c r="H304" s="43">
        <v>8742.6</v>
      </c>
    </row>
    <row r="305" spans="1:8" x14ac:dyDescent="0.2">
      <c r="A305" s="41" t="s">
        <v>105</v>
      </c>
      <c r="B305" s="41" t="s">
        <v>1044</v>
      </c>
      <c r="C305" s="41" t="s">
        <v>955</v>
      </c>
      <c r="D305" s="42">
        <v>1.0005999999999999</v>
      </c>
      <c r="E305" s="43">
        <v>3752.2499999999995</v>
      </c>
      <c r="F305" s="43">
        <v>4502.6999999999989</v>
      </c>
      <c r="G305" s="43">
        <v>7504.4999999999991</v>
      </c>
      <c r="H305" s="43">
        <v>9005.3999999999978</v>
      </c>
    </row>
    <row r="306" spans="1:8" x14ac:dyDescent="0.2">
      <c r="A306" s="41" t="s">
        <v>105</v>
      </c>
      <c r="B306" s="41" t="s">
        <v>1045</v>
      </c>
      <c r="C306" s="41" t="s">
        <v>955</v>
      </c>
      <c r="D306" s="42">
        <v>1.0414000000000001</v>
      </c>
      <c r="E306" s="43">
        <v>3905.2500000000005</v>
      </c>
      <c r="F306" s="43">
        <v>4686.3</v>
      </c>
      <c r="G306" s="43">
        <v>7810.5000000000009</v>
      </c>
      <c r="H306" s="43">
        <v>9372.6</v>
      </c>
    </row>
    <row r="307" spans="1:8" x14ac:dyDescent="0.2">
      <c r="A307" s="41" t="s">
        <v>105</v>
      </c>
      <c r="B307" s="41" t="s">
        <v>1046</v>
      </c>
      <c r="C307" s="41" t="s">
        <v>968</v>
      </c>
      <c r="D307" s="42">
        <v>0.98340000000000005</v>
      </c>
      <c r="E307" s="43">
        <v>3687.75</v>
      </c>
      <c r="F307" s="43">
        <v>4425.3</v>
      </c>
      <c r="G307" s="43">
        <v>7375.5</v>
      </c>
      <c r="H307" s="43">
        <v>8850.6</v>
      </c>
    </row>
    <row r="308" spans="1:8" x14ac:dyDescent="0.2">
      <c r="A308" s="41" t="s">
        <v>105</v>
      </c>
      <c r="B308" s="41" t="s">
        <v>1047</v>
      </c>
      <c r="C308" s="41" t="s">
        <v>704</v>
      </c>
      <c r="D308" s="42">
        <v>1.0128999999999999</v>
      </c>
      <c r="E308" s="43">
        <v>3798.3749999999995</v>
      </c>
      <c r="F308" s="43">
        <v>4558.0499999999993</v>
      </c>
      <c r="G308" s="43">
        <v>7596.7499999999991</v>
      </c>
      <c r="H308" s="43">
        <v>9116.0999999999985</v>
      </c>
    </row>
    <row r="309" spans="1:8" x14ac:dyDescent="0.2">
      <c r="A309" s="41" t="s">
        <v>105</v>
      </c>
      <c r="B309" s="41" t="s">
        <v>1048</v>
      </c>
      <c r="C309" s="41" t="s">
        <v>955</v>
      </c>
      <c r="D309" s="42">
        <v>1.1284000000000001</v>
      </c>
      <c r="E309" s="43">
        <v>4231.5</v>
      </c>
      <c r="F309" s="43">
        <v>5077.8</v>
      </c>
      <c r="G309" s="43">
        <v>8463</v>
      </c>
      <c r="H309" s="43">
        <v>10155.6</v>
      </c>
    </row>
    <row r="310" spans="1:8" x14ac:dyDescent="0.2">
      <c r="A310" s="41" t="s">
        <v>232</v>
      </c>
      <c r="B310" s="41" t="s">
        <v>1049</v>
      </c>
      <c r="C310" s="41" t="s">
        <v>968</v>
      </c>
      <c r="D310" s="42">
        <v>0.69410000000000005</v>
      </c>
      <c r="E310" s="43">
        <v>2602.875</v>
      </c>
      <c r="F310" s="43">
        <v>3123.45</v>
      </c>
      <c r="G310" s="43">
        <v>5205.75</v>
      </c>
      <c r="H310" s="43">
        <v>6246.9</v>
      </c>
    </row>
    <row r="311" spans="1:8" x14ac:dyDescent="0.2">
      <c r="A311" s="41" t="s">
        <v>232</v>
      </c>
      <c r="B311" s="41" t="s">
        <v>1050</v>
      </c>
      <c r="C311" s="41" t="s">
        <v>968</v>
      </c>
      <c r="D311" s="42">
        <v>0.72799999999999998</v>
      </c>
      <c r="E311" s="43">
        <v>2730</v>
      </c>
      <c r="F311" s="43">
        <v>3275.9999999999995</v>
      </c>
      <c r="G311" s="43">
        <v>5460</v>
      </c>
      <c r="H311" s="43">
        <v>6551.9999999999991</v>
      </c>
    </row>
    <row r="312" spans="1:8" x14ac:dyDescent="0.2">
      <c r="A312" s="41" t="s">
        <v>249</v>
      </c>
      <c r="B312" s="41" t="s">
        <v>1051</v>
      </c>
      <c r="C312" s="41" t="s">
        <v>968</v>
      </c>
      <c r="D312" s="42">
        <v>0.68059999999999998</v>
      </c>
      <c r="E312" s="43">
        <v>2552.25</v>
      </c>
      <c r="F312" s="43">
        <v>3062.7</v>
      </c>
      <c r="G312" s="43">
        <v>5104.5</v>
      </c>
      <c r="H312" s="43">
        <v>6125.4</v>
      </c>
    </row>
    <row r="313" spans="1:8" x14ac:dyDescent="0.2">
      <c r="A313" s="41" t="s">
        <v>249</v>
      </c>
      <c r="B313" s="41" t="s">
        <v>1052</v>
      </c>
      <c r="C313" s="41" t="s">
        <v>968</v>
      </c>
      <c r="D313" s="42">
        <v>0.74280000000000002</v>
      </c>
      <c r="E313" s="43">
        <v>2785.5</v>
      </c>
      <c r="F313" s="43">
        <v>3342.6000000000004</v>
      </c>
      <c r="G313" s="43">
        <v>5571</v>
      </c>
      <c r="H313" s="43">
        <v>6685.2000000000007</v>
      </c>
    </row>
    <row r="314" spans="1:8" x14ac:dyDescent="0.2">
      <c r="A314" s="41" t="s">
        <v>249</v>
      </c>
      <c r="B314" s="41" t="s">
        <v>1053</v>
      </c>
      <c r="C314" s="41" t="s">
        <v>968</v>
      </c>
      <c r="D314" s="42">
        <v>0.76339999999999997</v>
      </c>
      <c r="E314" s="43">
        <v>2862.75</v>
      </c>
      <c r="F314" s="43">
        <v>3435.2999999999997</v>
      </c>
      <c r="G314" s="43">
        <v>5725.5</v>
      </c>
      <c r="H314" s="43">
        <v>6870.5999999999995</v>
      </c>
    </row>
    <row r="315" spans="1:8" x14ac:dyDescent="0.2">
      <c r="A315" s="41" t="s">
        <v>270</v>
      </c>
      <c r="B315" s="41" t="s">
        <v>1054</v>
      </c>
      <c r="C315" s="41" t="s">
        <v>133</v>
      </c>
      <c r="D315" s="42">
        <v>0.4924</v>
      </c>
      <c r="E315" s="43">
        <v>1846.5</v>
      </c>
      <c r="F315" s="43">
        <v>2215.7999999999997</v>
      </c>
      <c r="G315" s="43">
        <v>3693</v>
      </c>
      <c r="H315" s="43">
        <v>4431.5999999999995</v>
      </c>
    </row>
    <row r="316" spans="1:8" x14ac:dyDescent="0.2">
      <c r="A316" s="41" t="s">
        <v>270</v>
      </c>
      <c r="B316" s="41" t="s">
        <v>1055</v>
      </c>
      <c r="C316" s="41" t="s">
        <v>1056</v>
      </c>
      <c r="D316" s="42">
        <v>0.61609999999999998</v>
      </c>
      <c r="E316" s="43">
        <v>2310.375</v>
      </c>
      <c r="F316" s="43">
        <v>2772.45</v>
      </c>
      <c r="G316" s="43">
        <v>4620.75</v>
      </c>
      <c r="H316" s="43">
        <v>5544.9</v>
      </c>
    </row>
    <row r="317" spans="1:8" x14ac:dyDescent="0.2">
      <c r="A317" s="41" t="s">
        <v>270</v>
      </c>
      <c r="B317" s="41" t="s">
        <v>1057</v>
      </c>
      <c r="C317" s="41" t="s">
        <v>955</v>
      </c>
      <c r="D317" s="42">
        <v>0.49299999999999999</v>
      </c>
      <c r="E317" s="43">
        <v>1848.75</v>
      </c>
      <c r="F317" s="43">
        <v>2218.5</v>
      </c>
      <c r="G317" s="43">
        <v>3697.5</v>
      </c>
      <c r="H317" s="43">
        <v>4437</v>
      </c>
    </row>
    <row r="318" spans="1:8" x14ac:dyDescent="0.2">
      <c r="A318" s="41" t="s">
        <v>288</v>
      </c>
      <c r="B318" s="41" t="s">
        <v>1058</v>
      </c>
      <c r="C318" s="41" t="s">
        <v>955</v>
      </c>
      <c r="D318" s="42">
        <v>0.88370000000000004</v>
      </c>
      <c r="E318" s="43">
        <v>3313.875</v>
      </c>
      <c r="F318" s="43">
        <v>3976.65</v>
      </c>
      <c r="G318" s="43">
        <v>6627.75</v>
      </c>
      <c r="H318" s="43">
        <v>7953.3</v>
      </c>
    </row>
    <row r="319" spans="1:8" x14ac:dyDescent="0.2">
      <c r="A319" s="41" t="s">
        <v>288</v>
      </c>
      <c r="B319" s="41" t="s">
        <v>1059</v>
      </c>
      <c r="C319" s="41" t="s">
        <v>955</v>
      </c>
      <c r="D319" s="42">
        <v>0.92749999999999999</v>
      </c>
      <c r="E319" s="43">
        <v>3478.125</v>
      </c>
      <c r="F319" s="43">
        <v>4173.75</v>
      </c>
      <c r="G319" s="43">
        <v>6956.25</v>
      </c>
      <c r="H319" s="43">
        <v>8347.5</v>
      </c>
    </row>
    <row r="320" spans="1:8" x14ac:dyDescent="0.2">
      <c r="A320" s="41" t="s">
        <v>288</v>
      </c>
      <c r="B320" s="41" t="s">
        <v>1060</v>
      </c>
      <c r="C320" s="41" t="s">
        <v>955</v>
      </c>
      <c r="D320" s="42">
        <v>0.96730000000000005</v>
      </c>
      <c r="E320" s="43">
        <v>3627.375</v>
      </c>
      <c r="F320" s="43">
        <v>4352.8500000000004</v>
      </c>
      <c r="G320" s="43">
        <v>7254.75</v>
      </c>
      <c r="H320" s="43">
        <v>8705.7000000000007</v>
      </c>
    </row>
    <row r="321" spans="1:8" x14ac:dyDescent="0.2">
      <c r="A321" s="41" t="s">
        <v>288</v>
      </c>
      <c r="B321" s="41" t="s">
        <v>1061</v>
      </c>
      <c r="C321" s="41" t="s">
        <v>955</v>
      </c>
      <c r="D321" s="42">
        <v>0.95209999999999995</v>
      </c>
      <c r="E321" s="43">
        <v>3570.375</v>
      </c>
      <c r="F321" s="43">
        <v>4284.45</v>
      </c>
      <c r="G321" s="43">
        <v>7140.75</v>
      </c>
      <c r="H321" s="43">
        <v>8568.9</v>
      </c>
    </row>
    <row r="322" spans="1:8" x14ac:dyDescent="0.2">
      <c r="A322" s="41" t="s">
        <v>288</v>
      </c>
      <c r="B322" s="41" t="s">
        <v>1062</v>
      </c>
      <c r="C322" s="41" t="s">
        <v>955</v>
      </c>
      <c r="D322" s="42">
        <v>0.98599999999999999</v>
      </c>
      <c r="E322" s="43">
        <v>3697.5</v>
      </c>
      <c r="F322" s="43">
        <v>4437</v>
      </c>
      <c r="G322" s="43">
        <v>7395</v>
      </c>
      <c r="H322" s="43">
        <v>8874</v>
      </c>
    </row>
    <row r="323" spans="1:8" x14ac:dyDescent="0.2">
      <c r="A323" s="41" t="s">
        <v>288</v>
      </c>
      <c r="B323" s="41" t="s">
        <v>1063</v>
      </c>
      <c r="C323" s="41" t="s">
        <v>1064</v>
      </c>
      <c r="D323" s="42">
        <v>0.64690000000000003</v>
      </c>
      <c r="E323" s="43">
        <v>2425.875</v>
      </c>
      <c r="F323" s="43">
        <v>2911.0499999999997</v>
      </c>
      <c r="G323" s="43">
        <v>4851.75</v>
      </c>
      <c r="H323" s="43">
        <v>5822.0999999999995</v>
      </c>
    </row>
    <row r="324" spans="1:8" x14ac:dyDescent="0.2">
      <c r="A324" s="41" t="s">
        <v>288</v>
      </c>
      <c r="B324" s="41" t="s">
        <v>1063</v>
      </c>
      <c r="C324" s="41" t="s">
        <v>1065</v>
      </c>
      <c r="D324" s="42">
        <v>0.72860000000000003</v>
      </c>
      <c r="E324" s="43">
        <v>2732.25</v>
      </c>
      <c r="F324" s="43">
        <v>3278.7</v>
      </c>
      <c r="G324" s="43">
        <v>5464.5</v>
      </c>
      <c r="H324" s="43">
        <v>6557.4</v>
      </c>
    </row>
    <row r="325" spans="1:8" x14ac:dyDescent="0.2">
      <c r="A325" s="41" t="s">
        <v>288</v>
      </c>
      <c r="B325" s="41" t="s">
        <v>1066</v>
      </c>
      <c r="C325" s="41" t="s">
        <v>955</v>
      </c>
      <c r="D325" s="42">
        <v>1.2855000000000001</v>
      </c>
      <c r="E325" s="43">
        <v>4820.625</v>
      </c>
      <c r="F325" s="43">
        <v>5784.75</v>
      </c>
      <c r="G325" s="43">
        <v>9641.25</v>
      </c>
      <c r="H325" s="43">
        <v>11569.5</v>
      </c>
    </row>
    <row r="326" spans="1:8" x14ac:dyDescent="0.2">
      <c r="A326" s="41" t="s">
        <v>288</v>
      </c>
      <c r="B326" s="41" t="s">
        <v>1067</v>
      </c>
      <c r="C326" s="41" t="s">
        <v>955</v>
      </c>
      <c r="D326" s="42">
        <v>1.347</v>
      </c>
      <c r="E326" s="43">
        <v>5051.25</v>
      </c>
      <c r="F326" s="43">
        <v>6061.4999999999991</v>
      </c>
      <c r="G326" s="43">
        <v>10102.5</v>
      </c>
      <c r="H326" s="43">
        <v>12122.999999999998</v>
      </c>
    </row>
    <row r="327" spans="1:8" x14ac:dyDescent="0.2">
      <c r="A327" s="41" t="s">
        <v>288</v>
      </c>
      <c r="B327" s="41" t="s">
        <v>1068</v>
      </c>
      <c r="C327" s="41" t="s">
        <v>968</v>
      </c>
      <c r="D327" s="42">
        <v>0.68969999999999998</v>
      </c>
      <c r="E327" s="43">
        <v>2586.375</v>
      </c>
      <c r="F327" s="43">
        <v>3103.6499999999996</v>
      </c>
      <c r="G327" s="43">
        <v>5172.75</v>
      </c>
      <c r="H327" s="43">
        <v>6207.2999999999993</v>
      </c>
    </row>
    <row r="328" spans="1:8" x14ac:dyDescent="0.2">
      <c r="A328" s="41" t="s">
        <v>288</v>
      </c>
      <c r="B328" s="41" t="s">
        <v>1069</v>
      </c>
      <c r="C328" s="41" t="s">
        <v>968</v>
      </c>
      <c r="D328" s="42">
        <v>0.72189999999999999</v>
      </c>
      <c r="E328" s="43">
        <v>2707.125</v>
      </c>
      <c r="F328" s="43">
        <v>3248.5499999999997</v>
      </c>
      <c r="G328" s="43">
        <v>5414.25</v>
      </c>
      <c r="H328" s="43">
        <v>6497.0999999999995</v>
      </c>
    </row>
    <row r="329" spans="1:8" x14ac:dyDescent="0.2">
      <c r="A329" s="41" t="s">
        <v>288</v>
      </c>
      <c r="B329" s="41" t="s">
        <v>1070</v>
      </c>
      <c r="C329" s="41" t="s">
        <v>968</v>
      </c>
      <c r="D329" s="42">
        <v>1.0921000000000001</v>
      </c>
      <c r="E329" s="43">
        <v>4095.3750000000005</v>
      </c>
      <c r="F329" s="43">
        <v>4914.4500000000007</v>
      </c>
      <c r="G329" s="43">
        <v>8190.7500000000009</v>
      </c>
      <c r="H329" s="43">
        <v>9828.9000000000015</v>
      </c>
    </row>
    <row r="330" spans="1:8" x14ac:dyDescent="0.2">
      <c r="A330" s="41" t="s">
        <v>288</v>
      </c>
      <c r="B330" s="41" t="s">
        <v>1071</v>
      </c>
      <c r="C330" s="41" t="s">
        <v>968</v>
      </c>
      <c r="D330" s="42">
        <v>1.1500999999999999</v>
      </c>
      <c r="E330" s="43">
        <v>4312.875</v>
      </c>
      <c r="F330" s="43">
        <v>5175.4499999999989</v>
      </c>
      <c r="G330" s="43">
        <v>8625.75</v>
      </c>
      <c r="H330" s="43">
        <v>10350.899999999998</v>
      </c>
    </row>
    <row r="331" spans="1:8" x14ac:dyDescent="0.2">
      <c r="A331" s="41" t="s">
        <v>288</v>
      </c>
      <c r="B331" s="41" t="s">
        <v>1072</v>
      </c>
      <c r="C331" s="41" t="s">
        <v>968</v>
      </c>
      <c r="D331" s="42">
        <v>1.2868999999999999</v>
      </c>
      <c r="E331" s="43">
        <v>4825.875</v>
      </c>
      <c r="F331" s="43">
        <v>5791.0499999999993</v>
      </c>
      <c r="G331" s="43">
        <v>9651.75</v>
      </c>
      <c r="H331" s="43">
        <v>11582.099999999999</v>
      </c>
    </row>
    <row r="332" spans="1:8" x14ac:dyDescent="0.2">
      <c r="A332" s="41" t="s">
        <v>288</v>
      </c>
      <c r="B332" s="41" t="s">
        <v>1073</v>
      </c>
      <c r="C332" s="41" t="s">
        <v>968</v>
      </c>
      <c r="D332" s="42">
        <v>0.81699999999999995</v>
      </c>
      <c r="E332" s="43">
        <v>3063.75</v>
      </c>
      <c r="F332" s="43">
        <v>3676.4999999999995</v>
      </c>
      <c r="G332" s="43">
        <v>6127.5</v>
      </c>
      <c r="H332" s="43">
        <v>7352.9999999999991</v>
      </c>
    </row>
    <row r="333" spans="1:8" x14ac:dyDescent="0.2">
      <c r="A333" s="41" t="s">
        <v>299</v>
      </c>
      <c r="B333" s="41" t="s">
        <v>1074</v>
      </c>
      <c r="C333" s="41" t="s">
        <v>955</v>
      </c>
      <c r="D333" s="42">
        <v>0.71840000000000004</v>
      </c>
      <c r="E333" s="43">
        <v>2694</v>
      </c>
      <c r="F333" s="43">
        <v>3232.8</v>
      </c>
      <c r="G333" s="43">
        <v>5388</v>
      </c>
      <c r="H333" s="43">
        <v>6465.6</v>
      </c>
    </row>
    <row r="334" spans="1:8" x14ac:dyDescent="0.2">
      <c r="A334" s="41" t="s">
        <v>299</v>
      </c>
      <c r="B334" s="41" t="s">
        <v>1075</v>
      </c>
      <c r="C334" s="41" t="s">
        <v>955</v>
      </c>
      <c r="D334" s="42">
        <v>0.7732</v>
      </c>
      <c r="E334" s="43">
        <v>2899.5</v>
      </c>
      <c r="F334" s="43">
        <v>3479.4</v>
      </c>
      <c r="G334" s="43">
        <v>5799</v>
      </c>
      <c r="H334" s="43">
        <v>6958.8</v>
      </c>
    </row>
    <row r="335" spans="1:8" x14ac:dyDescent="0.2">
      <c r="A335" s="41" t="s">
        <v>306</v>
      </c>
      <c r="B335" s="41" t="s">
        <v>1076</v>
      </c>
      <c r="C335" s="41" t="s">
        <v>749</v>
      </c>
      <c r="D335" s="42">
        <v>0.69499999999999995</v>
      </c>
      <c r="E335" s="43">
        <v>2606.25</v>
      </c>
      <c r="F335" s="43">
        <v>3127.5</v>
      </c>
      <c r="G335" s="43">
        <v>5212.5</v>
      </c>
      <c r="H335" s="43">
        <v>6255</v>
      </c>
    </row>
    <row r="336" spans="1:8" x14ac:dyDescent="0.2">
      <c r="A336" s="41" t="s">
        <v>306</v>
      </c>
      <c r="B336" s="41" t="s">
        <v>1077</v>
      </c>
      <c r="C336" s="41" t="s">
        <v>749</v>
      </c>
      <c r="D336" s="42">
        <v>0.70450000000000002</v>
      </c>
      <c r="E336" s="43">
        <v>2641.875</v>
      </c>
      <c r="F336" s="43">
        <v>3170.25</v>
      </c>
      <c r="G336" s="43">
        <v>5283.75</v>
      </c>
      <c r="H336" s="43">
        <v>6340.5</v>
      </c>
    </row>
    <row r="337" spans="1:8" x14ac:dyDescent="0.2">
      <c r="A337" s="41" t="s">
        <v>306</v>
      </c>
      <c r="B337" s="41" t="s">
        <v>1078</v>
      </c>
      <c r="C337" s="41" t="s">
        <v>955</v>
      </c>
      <c r="D337" s="42">
        <v>0.78849999999999998</v>
      </c>
      <c r="E337" s="43">
        <v>2956.875</v>
      </c>
      <c r="F337" s="43">
        <v>3548.2499999999995</v>
      </c>
      <c r="G337" s="43">
        <v>5913.75</v>
      </c>
      <c r="H337" s="43">
        <v>7096.4999999999991</v>
      </c>
    </row>
    <row r="338" spans="1:8" x14ac:dyDescent="0.2">
      <c r="A338" s="41" t="s">
        <v>306</v>
      </c>
      <c r="B338" s="41" t="s">
        <v>1079</v>
      </c>
      <c r="C338" s="41" t="s">
        <v>749</v>
      </c>
      <c r="D338" s="42">
        <v>0.72250000000000003</v>
      </c>
      <c r="E338" s="43">
        <v>2709.375</v>
      </c>
      <c r="F338" s="43">
        <v>3251.25</v>
      </c>
      <c r="G338" s="43">
        <v>5418.75</v>
      </c>
      <c r="H338" s="43">
        <v>6502.5</v>
      </c>
    </row>
    <row r="339" spans="1:8" x14ac:dyDescent="0.2">
      <c r="A339" s="41" t="s">
        <v>306</v>
      </c>
      <c r="B339" s="41" t="s">
        <v>1080</v>
      </c>
      <c r="C339" s="41" t="s">
        <v>749</v>
      </c>
      <c r="D339" s="42">
        <v>0.7359</v>
      </c>
      <c r="E339" s="43">
        <v>2759.625</v>
      </c>
      <c r="F339" s="43">
        <v>3311.5499999999997</v>
      </c>
      <c r="G339" s="43">
        <v>5519.25</v>
      </c>
      <c r="H339" s="43">
        <v>6623.0999999999995</v>
      </c>
    </row>
    <row r="340" spans="1:8" x14ac:dyDescent="0.2">
      <c r="A340" s="41" t="s">
        <v>306</v>
      </c>
      <c r="B340" s="41" t="s">
        <v>1081</v>
      </c>
      <c r="C340" s="41" t="s">
        <v>749</v>
      </c>
      <c r="D340" s="42">
        <v>0.75060000000000004</v>
      </c>
      <c r="E340" s="43">
        <v>2814.75</v>
      </c>
      <c r="F340" s="43">
        <v>3377.7</v>
      </c>
      <c r="G340" s="43">
        <v>5629.5</v>
      </c>
      <c r="H340" s="43">
        <v>6755.4</v>
      </c>
    </row>
    <row r="341" spans="1:8" x14ac:dyDescent="0.2">
      <c r="A341" s="41" t="s">
        <v>306</v>
      </c>
      <c r="B341" s="41" t="s">
        <v>1082</v>
      </c>
      <c r="C341" s="41" t="s">
        <v>749</v>
      </c>
      <c r="D341" s="42">
        <v>0.72819999999999996</v>
      </c>
      <c r="E341" s="43">
        <v>2730.75</v>
      </c>
      <c r="F341" s="43">
        <v>3276.8999999999996</v>
      </c>
      <c r="G341" s="43">
        <v>5461.5</v>
      </c>
      <c r="H341" s="43">
        <v>6553.7999999999993</v>
      </c>
    </row>
    <row r="342" spans="1:8" x14ac:dyDescent="0.2">
      <c r="A342" s="41" t="s">
        <v>306</v>
      </c>
      <c r="B342" s="41" t="s">
        <v>1083</v>
      </c>
      <c r="C342" s="41" t="s">
        <v>749</v>
      </c>
      <c r="D342" s="42">
        <v>0.76200000000000001</v>
      </c>
      <c r="E342" s="43">
        <v>2857.5</v>
      </c>
      <c r="F342" s="43">
        <v>3429</v>
      </c>
      <c r="G342" s="43">
        <v>5715</v>
      </c>
      <c r="H342" s="43">
        <v>6858</v>
      </c>
    </row>
    <row r="343" spans="1:8" x14ac:dyDescent="0.2">
      <c r="A343" s="41" t="s">
        <v>306</v>
      </c>
      <c r="B343" s="41" t="s">
        <v>1084</v>
      </c>
      <c r="C343" s="41" t="s">
        <v>749</v>
      </c>
      <c r="D343" s="42">
        <v>0.7752</v>
      </c>
      <c r="E343" s="43">
        <v>2907</v>
      </c>
      <c r="F343" s="43">
        <v>3488.3999999999996</v>
      </c>
      <c r="G343" s="43">
        <v>5814</v>
      </c>
      <c r="H343" s="43">
        <v>6976.7999999999993</v>
      </c>
    </row>
    <row r="344" spans="1:8" x14ac:dyDescent="0.2">
      <c r="A344" s="41" t="s">
        <v>306</v>
      </c>
      <c r="B344" s="41" t="s">
        <v>1085</v>
      </c>
      <c r="C344" s="41" t="s">
        <v>749</v>
      </c>
      <c r="D344" s="42">
        <v>0.77880000000000005</v>
      </c>
      <c r="E344" s="43">
        <v>2920.5</v>
      </c>
      <c r="F344" s="43">
        <v>3504.6000000000004</v>
      </c>
      <c r="G344" s="43">
        <v>5841</v>
      </c>
      <c r="H344" s="43">
        <v>7009.2000000000007</v>
      </c>
    </row>
    <row r="345" spans="1:8" x14ac:dyDescent="0.2">
      <c r="A345" s="41" t="s">
        <v>306</v>
      </c>
      <c r="B345" s="41" t="s">
        <v>1086</v>
      </c>
      <c r="C345" s="41" t="s">
        <v>749</v>
      </c>
      <c r="D345" s="42">
        <v>0.76249999999999996</v>
      </c>
      <c r="E345" s="43">
        <v>2859.375</v>
      </c>
      <c r="F345" s="43">
        <v>3431.2499999999995</v>
      </c>
      <c r="G345" s="43">
        <v>5718.75</v>
      </c>
      <c r="H345" s="43">
        <v>6862.4999999999991</v>
      </c>
    </row>
    <row r="346" spans="1:8" x14ac:dyDescent="0.2">
      <c r="A346" s="41" t="s">
        <v>306</v>
      </c>
      <c r="B346" s="41" t="s">
        <v>1087</v>
      </c>
      <c r="C346" s="41" t="s">
        <v>749</v>
      </c>
      <c r="D346" s="42">
        <v>0.7823</v>
      </c>
      <c r="E346" s="43">
        <v>2933.625</v>
      </c>
      <c r="F346" s="43">
        <v>3520.35</v>
      </c>
      <c r="G346" s="43">
        <v>5867.25</v>
      </c>
      <c r="H346" s="43">
        <v>7040.7</v>
      </c>
    </row>
    <row r="347" spans="1:8" x14ac:dyDescent="0.2">
      <c r="A347" s="41" t="s">
        <v>306</v>
      </c>
      <c r="B347" s="41" t="s">
        <v>1088</v>
      </c>
      <c r="C347" s="41" t="s">
        <v>749</v>
      </c>
      <c r="D347" s="42">
        <v>0.77939999999999998</v>
      </c>
      <c r="E347" s="43">
        <v>2922.75</v>
      </c>
      <c r="F347" s="43">
        <v>3507.2999999999997</v>
      </c>
      <c r="G347" s="43">
        <v>5845.5</v>
      </c>
      <c r="H347" s="43">
        <v>7014.5999999999995</v>
      </c>
    </row>
    <row r="348" spans="1:8" x14ac:dyDescent="0.2">
      <c r="A348" s="41" t="s">
        <v>306</v>
      </c>
      <c r="B348" s="41" t="s">
        <v>1089</v>
      </c>
      <c r="C348" s="41" t="s">
        <v>749</v>
      </c>
      <c r="D348" s="42">
        <v>0.80020000000000002</v>
      </c>
      <c r="E348" s="43">
        <v>3000.75</v>
      </c>
      <c r="F348" s="43">
        <v>3600.9</v>
      </c>
      <c r="G348" s="43">
        <v>6001.5</v>
      </c>
      <c r="H348" s="43">
        <v>7201.8</v>
      </c>
    </row>
    <row r="349" spans="1:8" x14ac:dyDescent="0.2">
      <c r="A349" s="41" t="s">
        <v>306</v>
      </c>
      <c r="B349" s="41" t="s">
        <v>1090</v>
      </c>
      <c r="C349" s="41" t="s">
        <v>749</v>
      </c>
      <c r="D349" s="42">
        <v>0.82550000000000001</v>
      </c>
      <c r="E349" s="43">
        <v>3095.625</v>
      </c>
      <c r="F349" s="43">
        <v>3714.7499999999995</v>
      </c>
      <c r="G349" s="43">
        <v>6191.25</v>
      </c>
      <c r="H349" s="43">
        <v>7429.4999999999991</v>
      </c>
    </row>
    <row r="350" spans="1:8" x14ac:dyDescent="0.2">
      <c r="A350" s="41" t="s">
        <v>306</v>
      </c>
      <c r="B350" s="41" t="s">
        <v>1091</v>
      </c>
      <c r="C350" s="41" t="s">
        <v>955</v>
      </c>
      <c r="D350" s="42">
        <v>0.78620000000000001</v>
      </c>
      <c r="E350" s="43">
        <v>2948.25</v>
      </c>
      <c r="F350" s="43">
        <v>3537.8999999999996</v>
      </c>
      <c r="G350" s="43">
        <v>5896.5</v>
      </c>
      <c r="H350" s="43">
        <v>7075.7999999999993</v>
      </c>
    </row>
    <row r="351" spans="1:8" x14ac:dyDescent="0.2">
      <c r="A351" s="41" t="s">
        <v>306</v>
      </c>
      <c r="B351" s="41" t="s">
        <v>1092</v>
      </c>
      <c r="C351" s="41" t="s">
        <v>955</v>
      </c>
      <c r="D351" s="42">
        <v>0.88670000000000004</v>
      </c>
      <c r="E351" s="43">
        <v>3325.125</v>
      </c>
      <c r="F351" s="43">
        <v>3990.1500000000005</v>
      </c>
      <c r="G351" s="43">
        <v>6650.25</v>
      </c>
      <c r="H351" s="43">
        <v>7980.3000000000011</v>
      </c>
    </row>
    <row r="352" spans="1:8" x14ac:dyDescent="0.2">
      <c r="A352" s="41" t="s">
        <v>306</v>
      </c>
      <c r="B352" s="41" t="s">
        <v>1093</v>
      </c>
      <c r="C352" s="41" t="s">
        <v>749</v>
      </c>
      <c r="D352" s="42">
        <v>0.93610000000000004</v>
      </c>
      <c r="E352" s="43">
        <v>3510.375</v>
      </c>
      <c r="F352" s="43">
        <v>4212.4500000000007</v>
      </c>
      <c r="G352" s="43">
        <v>7020.75</v>
      </c>
      <c r="H352" s="43">
        <v>8424.9000000000015</v>
      </c>
    </row>
    <row r="353" spans="1:8" x14ac:dyDescent="0.2">
      <c r="A353" s="41" t="s">
        <v>475</v>
      </c>
      <c r="B353" s="41" t="s">
        <v>1094</v>
      </c>
      <c r="C353" s="41" t="s">
        <v>1095</v>
      </c>
      <c r="D353" s="42">
        <v>0.81579999999999997</v>
      </c>
      <c r="E353" s="43">
        <v>3059.25</v>
      </c>
      <c r="F353" s="43">
        <v>3671.1</v>
      </c>
      <c r="G353" s="43">
        <v>6118.5</v>
      </c>
      <c r="H353" s="43">
        <v>7342.2</v>
      </c>
    </row>
    <row r="354" spans="1:8" x14ac:dyDescent="0.2">
      <c r="A354" s="41" t="s">
        <v>475</v>
      </c>
      <c r="B354" s="41" t="s">
        <v>1096</v>
      </c>
      <c r="C354" s="41" t="s">
        <v>955</v>
      </c>
      <c r="D354" s="42">
        <v>0.66249999999999998</v>
      </c>
      <c r="E354" s="43">
        <v>2484.375</v>
      </c>
      <c r="F354" s="43">
        <v>2981.2499999999995</v>
      </c>
      <c r="G354" s="43">
        <v>4968.75</v>
      </c>
      <c r="H354" s="43">
        <v>5962.4999999999991</v>
      </c>
    </row>
    <row r="355" spans="1:8" x14ac:dyDescent="0.2">
      <c r="A355" s="41" t="s">
        <v>475</v>
      </c>
      <c r="B355" s="41" t="s">
        <v>1097</v>
      </c>
      <c r="C355" s="41" t="s">
        <v>1098</v>
      </c>
      <c r="D355" s="42">
        <v>0.71660000000000001</v>
      </c>
      <c r="E355" s="43">
        <v>2687.25</v>
      </c>
      <c r="F355" s="43">
        <v>3224.7000000000003</v>
      </c>
      <c r="G355" s="43">
        <v>5374.5</v>
      </c>
      <c r="H355" s="43">
        <v>6449.4000000000005</v>
      </c>
    </row>
    <row r="356" spans="1:8" x14ac:dyDescent="0.2">
      <c r="A356" s="41" t="s">
        <v>475</v>
      </c>
      <c r="B356" s="41" t="s">
        <v>1099</v>
      </c>
      <c r="C356" s="41" t="s">
        <v>955</v>
      </c>
      <c r="D356" s="42">
        <v>0.76239999999999997</v>
      </c>
      <c r="E356" s="43">
        <v>2859</v>
      </c>
      <c r="F356" s="43">
        <v>3430.7999999999997</v>
      </c>
      <c r="G356" s="43">
        <v>5718</v>
      </c>
      <c r="H356" s="43">
        <v>6861.5999999999995</v>
      </c>
    </row>
    <row r="357" spans="1:8" x14ac:dyDescent="0.2">
      <c r="A357" s="41" t="s">
        <v>475</v>
      </c>
      <c r="B357" s="41" t="s">
        <v>1100</v>
      </c>
      <c r="C357" s="41" t="s">
        <v>1101</v>
      </c>
      <c r="D357" s="42">
        <v>0.81699999999999995</v>
      </c>
      <c r="E357" s="43">
        <v>3063.75</v>
      </c>
      <c r="F357" s="43">
        <v>3676.4999999999995</v>
      </c>
      <c r="G357" s="43">
        <v>6127.5</v>
      </c>
      <c r="H357" s="43">
        <v>7352.9999999999991</v>
      </c>
    </row>
    <row r="358" spans="1:8" x14ac:dyDescent="0.2">
      <c r="A358" s="41" t="s">
        <v>475</v>
      </c>
      <c r="B358" s="41" t="s">
        <v>1102</v>
      </c>
      <c r="C358" s="41" t="s">
        <v>1103</v>
      </c>
      <c r="D358" s="42">
        <v>0.73819999999999997</v>
      </c>
      <c r="E358" s="43">
        <v>2768.25</v>
      </c>
      <c r="F358" s="43">
        <v>3321.8999999999996</v>
      </c>
      <c r="G358" s="43">
        <v>5536.5</v>
      </c>
      <c r="H358" s="43">
        <v>6643.7999999999993</v>
      </c>
    </row>
    <row r="359" spans="1:8" x14ac:dyDescent="0.2">
      <c r="A359" s="41" t="s">
        <v>475</v>
      </c>
      <c r="B359" s="41" t="s">
        <v>1104</v>
      </c>
      <c r="C359" s="41" t="s">
        <v>955</v>
      </c>
      <c r="D359" s="42">
        <v>0.75290000000000001</v>
      </c>
      <c r="E359" s="43">
        <v>2823.375</v>
      </c>
      <c r="F359" s="43">
        <v>3388.0499999999997</v>
      </c>
      <c r="G359" s="43">
        <v>5646.75</v>
      </c>
      <c r="H359" s="43">
        <v>6776.0999999999995</v>
      </c>
    </row>
    <row r="360" spans="1:8" x14ac:dyDescent="0.2">
      <c r="A360" s="41" t="s">
        <v>475</v>
      </c>
      <c r="B360" s="41" t="s">
        <v>1105</v>
      </c>
      <c r="C360" s="41" t="s">
        <v>955</v>
      </c>
      <c r="D360" s="42">
        <v>0.91579999999999995</v>
      </c>
      <c r="E360" s="43">
        <v>3434.25</v>
      </c>
      <c r="F360" s="43">
        <v>4121.0999999999995</v>
      </c>
      <c r="G360" s="43">
        <v>6868.5</v>
      </c>
      <c r="H360" s="43">
        <v>8242.1999999999989</v>
      </c>
    </row>
  </sheetData>
  <mergeCells count="2">
    <mergeCell ref="A1:H1"/>
    <mergeCell ref="A223:H2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489A7-0A33-45D6-BD4C-EBD6C9E25545}">
  <sheetPr>
    <tabColor theme="9" tint="0.79998168889431442"/>
  </sheetPr>
  <dimension ref="A1:AMJ298"/>
  <sheetViews>
    <sheetView showGridLines="0" workbookViewId="0">
      <selection sqref="A1:H1"/>
    </sheetView>
  </sheetViews>
  <sheetFormatPr defaultRowHeight="12.75" x14ac:dyDescent="0.2"/>
  <cols>
    <col min="1" max="1" width="15.7109375" customWidth="1"/>
    <col min="2" max="2" width="43.7109375" customWidth="1"/>
    <col min="3" max="3" width="20.7109375" customWidth="1"/>
    <col min="4" max="8" width="10.7109375" customWidth="1"/>
  </cols>
  <sheetData>
    <row r="1" spans="1:8" s="108" customFormat="1" ht="18.75" customHeight="1" thickBot="1" x14ac:dyDescent="0.3">
      <c r="A1" s="125" t="s">
        <v>4945</v>
      </c>
      <c r="B1" s="126"/>
      <c r="C1" s="126"/>
      <c r="D1" s="126"/>
      <c r="E1" s="126"/>
      <c r="F1" s="126"/>
      <c r="G1" s="126"/>
      <c r="H1" s="127"/>
    </row>
    <row r="2" spans="1:8" ht="60" x14ac:dyDescent="0.2">
      <c r="A2" s="46" t="s">
        <v>0</v>
      </c>
      <c r="B2" s="46" t="s">
        <v>1</v>
      </c>
      <c r="C2" s="46" t="s">
        <v>2</v>
      </c>
      <c r="D2" s="47" t="s">
        <v>3</v>
      </c>
      <c r="E2" s="48" t="s">
        <v>4</v>
      </c>
      <c r="F2" s="48" t="s">
        <v>5</v>
      </c>
      <c r="G2" s="48" t="s">
        <v>6</v>
      </c>
      <c r="H2" s="48" t="s">
        <v>7</v>
      </c>
    </row>
    <row r="3" spans="1:8" x14ac:dyDescent="0.2">
      <c r="A3" s="50" t="s">
        <v>45</v>
      </c>
      <c r="B3" s="50" t="s">
        <v>1107</v>
      </c>
      <c r="C3" s="50" t="s">
        <v>1108</v>
      </c>
      <c r="D3" s="51">
        <v>0.43509999999999999</v>
      </c>
      <c r="E3" s="52">
        <v>1631.625</v>
      </c>
      <c r="F3" s="52">
        <v>1957.9499999999996</v>
      </c>
      <c r="G3" s="52">
        <v>3263.25</v>
      </c>
      <c r="H3" s="52">
        <v>3915.8999999999992</v>
      </c>
    </row>
    <row r="4" spans="1:8" x14ac:dyDescent="0.2">
      <c r="A4" s="50" t="s">
        <v>45</v>
      </c>
      <c r="B4" s="50" t="s">
        <v>1109</v>
      </c>
      <c r="C4" s="50" t="s">
        <v>1108</v>
      </c>
      <c r="D4" s="51">
        <v>0.43769999999999998</v>
      </c>
      <c r="E4" s="52">
        <v>1641.375</v>
      </c>
      <c r="F4" s="52">
        <v>1969.6499999999996</v>
      </c>
      <c r="G4" s="52">
        <v>3282.75</v>
      </c>
      <c r="H4" s="52">
        <v>3939.2999999999993</v>
      </c>
    </row>
    <row r="5" spans="1:8" x14ac:dyDescent="0.2">
      <c r="A5" s="50" t="s">
        <v>1110</v>
      </c>
      <c r="B5" s="50" t="s">
        <v>1111</v>
      </c>
      <c r="C5" s="50" t="s">
        <v>1108</v>
      </c>
      <c r="D5" s="51">
        <v>0.50090000000000001</v>
      </c>
      <c r="E5" s="52">
        <v>1878.375</v>
      </c>
      <c r="F5" s="52">
        <v>2254.0499999999997</v>
      </c>
      <c r="G5" s="52">
        <v>3756.75</v>
      </c>
      <c r="H5" s="52">
        <v>4508.0999999999995</v>
      </c>
    </row>
    <row r="6" spans="1:8" x14ac:dyDescent="0.2">
      <c r="A6" s="50" t="s">
        <v>1110</v>
      </c>
      <c r="B6" s="50" t="s">
        <v>1112</v>
      </c>
      <c r="C6" s="50" t="s">
        <v>1108</v>
      </c>
      <c r="D6" s="51">
        <v>0.5212</v>
      </c>
      <c r="E6" s="52">
        <v>1954.5</v>
      </c>
      <c r="F6" s="52">
        <v>2345.4</v>
      </c>
      <c r="G6" s="52">
        <v>3909</v>
      </c>
      <c r="H6" s="52">
        <v>4690.8</v>
      </c>
    </row>
    <row r="7" spans="1:8" x14ac:dyDescent="0.2">
      <c r="A7" s="50" t="s">
        <v>63</v>
      </c>
      <c r="B7" s="50" t="s">
        <v>1113</v>
      </c>
      <c r="C7" s="50" t="s">
        <v>1108</v>
      </c>
      <c r="D7" s="51">
        <v>0.97919999999999996</v>
      </c>
      <c r="E7" s="52">
        <v>3672</v>
      </c>
      <c r="F7" s="52">
        <v>4406.3999999999996</v>
      </c>
      <c r="G7" s="52">
        <v>7344</v>
      </c>
      <c r="H7" s="52">
        <v>8812.7999999999993</v>
      </c>
    </row>
    <row r="8" spans="1:8" x14ac:dyDescent="0.2">
      <c r="A8" s="50" t="s">
        <v>63</v>
      </c>
      <c r="B8" s="50" t="s">
        <v>1114</v>
      </c>
      <c r="C8" s="50" t="s">
        <v>1108</v>
      </c>
      <c r="D8" s="51">
        <v>1.2519</v>
      </c>
      <c r="E8" s="52">
        <v>4694.625</v>
      </c>
      <c r="F8" s="52">
        <v>5633.55</v>
      </c>
      <c r="G8" s="52">
        <v>9389.25</v>
      </c>
      <c r="H8" s="52">
        <v>11267.1</v>
      </c>
    </row>
    <row r="9" spans="1:8" x14ac:dyDescent="0.2">
      <c r="A9" s="50" t="s">
        <v>63</v>
      </c>
      <c r="B9" s="50" t="s">
        <v>1115</v>
      </c>
      <c r="C9" s="50" t="s">
        <v>248</v>
      </c>
      <c r="D9" s="51">
        <v>0.5514</v>
      </c>
      <c r="E9" s="52">
        <v>2067.75</v>
      </c>
      <c r="F9" s="52">
        <v>2481.2999999999997</v>
      </c>
      <c r="G9" s="52">
        <v>4135.5</v>
      </c>
      <c r="H9" s="52">
        <v>4962.5999999999995</v>
      </c>
    </row>
    <row r="10" spans="1:8" x14ac:dyDescent="0.2">
      <c r="A10" s="50" t="s">
        <v>63</v>
      </c>
      <c r="B10" s="50" t="s">
        <v>1116</v>
      </c>
      <c r="C10" s="50" t="s">
        <v>113</v>
      </c>
      <c r="D10" s="51">
        <v>0.59970000000000001</v>
      </c>
      <c r="E10" s="52">
        <v>2248.875</v>
      </c>
      <c r="F10" s="52">
        <v>2698.6499999999996</v>
      </c>
      <c r="G10" s="52">
        <v>4497.75</v>
      </c>
      <c r="H10" s="52">
        <v>5397.2999999999993</v>
      </c>
    </row>
    <row r="11" spans="1:8" x14ac:dyDescent="0.2">
      <c r="A11" s="50" t="s">
        <v>63</v>
      </c>
      <c r="B11" s="50" t="s">
        <v>1117</v>
      </c>
      <c r="C11" s="50" t="s">
        <v>59</v>
      </c>
      <c r="D11" s="51">
        <v>0.64290000000000003</v>
      </c>
      <c r="E11" s="52">
        <v>2410.875</v>
      </c>
      <c r="F11" s="52">
        <v>2893.05</v>
      </c>
      <c r="G11" s="52">
        <v>4821.75</v>
      </c>
      <c r="H11" s="52">
        <v>5786.1</v>
      </c>
    </row>
    <row r="12" spans="1:8" x14ac:dyDescent="0.2">
      <c r="A12" s="50" t="s">
        <v>63</v>
      </c>
      <c r="B12" s="50" t="s">
        <v>1118</v>
      </c>
      <c r="C12" s="50" t="s">
        <v>1119</v>
      </c>
      <c r="D12" s="51">
        <v>0.75780000000000003</v>
      </c>
      <c r="E12" s="52">
        <v>2841.75</v>
      </c>
      <c r="F12" s="52">
        <v>3410.1</v>
      </c>
      <c r="G12" s="52">
        <v>5683.5</v>
      </c>
      <c r="H12" s="52">
        <v>6820.2</v>
      </c>
    </row>
    <row r="13" spans="1:8" x14ac:dyDescent="0.2">
      <c r="A13" s="50" t="s">
        <v>63</v>
      </c>
      <c r="B13" s="50" t="s">
        <v>1120</v>
      </c>
      <c r="C13" s="50" t="s">
        <v>1119</v>
      </c>
      <c r="D13" s="51">
        <v>0.83150000000000002</v>
      </c>
      <c r="E13" s="52">
        <v>3118.125</v>
      </c>
      <c r="F13" s="52">
        <v>3741.75</v>
      </c>
      <c r="G13" s="52">
        <v>6236.25</v>
      </c>
      <c r="H13" s="52">
        <v>7483.5</v>
      </c>
    </row>
    <row r="14" spans="1:8" x14ac:dyDescent="0.2">
      <c r="A14" s="50" t="s">
        <v>105</v>
      </c>
      <c r="B14" s="50" t="s">
        <v>1121</v>
      </c>
      <c r="C14" s="50" t="s">
        <v>1108</v>
      </c>
      <c r="D14" s="51">
        <v>0.46960000000000002</v>
      </c>
      <c r="E14" s="52">
        <v>1761</v>
      </c>
      <c r="F14" s="52">
        <v>2113.2000000000003</v>
      </c>
      <c r="G14" s="52">
        <v>3522</v>
      </c>
      <c r="H14" s="52">
        <v>4226.4000000000005</v>
      </c>
    </row>
    <row r="15" spans="1:8" x14ac:dyDescent="0.2">
      <c r="A15" s="50" t="s">
        <v>105</v>
      </c>
      <c r="B15" s="50" t="s">
        <v>1122</v>
      </c>
      <c r="C15" s="50" t="s">
        <v>1108</v>
      </c>
      <c r="D15" s="51">
        <v>0.59309999999999996</v>
      </c>
      <c r="E15" s="52">
        <v>2224.125</v>
      </c>
      <c r="F15" s="52">
        <v>2668.95</v>
      </c>
      <c r="G15" s="52">
        <v>4448.25</v>
      </c>
      <c r="H15" s="52">
        <v>5337.9</v>
      </c>
    </row>
    <row r="16" spans="1:8" x14ac:dyDescent="0.2">
      <c r="A16" s="50" t="s">
        <v>105</v>
      </c>
      <c r="B16" s="50" t="s">
        <v>1123</v>
      </c>
      <c r="C16" s="50" t="s">
        <v>1108</v>
      </c>
      <c r="D16" s="51">
        <v>0.60089999999999999</v>
      </c>
      <c r="E16" s="52">
        <v>2253.375</v>
      </c>
      <c r="F16" s="52">
        <v>2704.0499999999997</v>
      </c>
      <c r="G16" s="52">
        <v>4506.75</v>
      </c>
      <c r="H16" s="52">
        <v>5408.0999999999995</v>
      </c>
    </row>
    <row r="17" spans="1:8" x14ac:dyDescent="0.2">
      <c r="A17" s="50" t="s">
        <v>105</v>
      </c>
      <c r="B17" s="50" t="s">
        <v>1124</v>
      </c>
      <c r="C17" s="50" t="s">
        <v>1108</v>
      </c>
      <c r="D17" s="51">
        <v>0.7026</v>
      </c>
      <c r="E17" s="52">
        <v>2634.75</v>
      </c>
      <c r="F17" s="52">
        <v>3161.7</v>
      </c>
      <c r="G17" s="52">
        <v>5269.5</v>
      </c>
      <c r="H17" s="52">
        <v>6323.4</v>
      </c>
    </row>
    <row r="18" spans="1:8" x14ac:dyDescent="0.2">
      <c r="A18" s="50" t="s">
        <v>105</v>
      </c>
      <c r="B18" s="50" t="s">
        <v>1125</v>
      </c>
      <c r="C18" s="50" t="s">
        <v>1108</v>
      </c>
      <c r="D18" s="51">
        <v>0.68899999999999995</v>
      </c>
      <c r="E18" s="52">
        <v>2583.75</v>
      </c>
      <c r="F18" s="52">
        <v>3100.4999999999995</v>
      </c>
      <c r="G18" s="52">
        <v>5167.5</v>
      </c>
      <c r="H18" s="52">
        <v>6200.9999999999991</v>
      </c>
    </row>
    <row r="19" spans="1:8" x14ac:dyDescent="0.2">
      <c r="A19" s="50" t="s">
        <v>105</v>
      </c>
      <c r="B19" s="50" t="s">
        <v>1126</v>
      </c>
      <c r="C19" s="50" t="s">
        <v>1127</v>
      </c>
      <c r="D19" s="51">
        <v>1.0680000000000001</v>
      </c>
      <c r="E19" s="52">
        <v>4005</v>
      </c>
      <c r="F19" s="52">
        <v>4806</v>
      </c>
      <c r="G19" s="52">
        <v>8010</v>
      </c>
      <c r="H19" s="52">
        <v>9612</v>
      </c>
    </row>
    <row r="20" spans="1:8" x14ac:dyDescent="0.2">
      <c r="A20" s="50" t="s">
        <v>105</v>
      </c>
      <c r="B20" s="50" t="s">
        <v>1128</v>
      </c>
      <c r="C20" s="50" t="s">
        <v>1127</v>
      </c>
      <c r="D20" s="51">
        <v>1.1753</v>
      </c>
      <c r="E20" s="52">
        <v>4407.375</v>
      </c>
      <c r="F20" s="52">
        <v>5288.85</v>
      </c>
      <c r="G20" s="52">
        <v>8814.75</v>
      </c>
      <c r="H20" s="52">
        <v>10577.7</v>
      </c>
    </row>
    <row r="21" spans="1:8" x14ac:dyDescent="0.2">
      <c r="A21" s="50" t="s">
        <v>105</v>
      </c>
      <c r="B21" s="50" t="s">
        <v>1129</v>
      </c>
      <c r="C21" s="50" t="s">
        <v>1130</v>
      </c>
      <c r="D21" s="51">
        <v>0.78349999999999997</v>
      </c>
      <c r="E21" s="52">
        <v>2938.125</v>
      </c>
      <c r="F21" s="52">
        <v>3525.7499999999995</v>
      </c>
      <c r="G21" s="52">
        <v>5876.25</v>
      </c>
      <c r="H21" s="52">
        <v>7051.4999999999991</v>
      </c>
    </row>
    <row r="22" spans="1:8" x14ac:dyDescent="0.2">
      <c r="A22" s="50" t="s">
        <v>105</v>
      </c>
      <c r="B22" s="50" t="s">
        <v>1131</v>
      </c>
      <c r="C22" s="50" t="s">
        <v>1130</v>
      </c>
      <c r="D22" s="51">
        <v>0.90839999999999999</v>
      </c>
      <c r="E22" s="52">
        <v>3406.5</v>
      </c>
      <c r="F22" s="52">
        <v>4087.7999999999997</v>
      </c>
      <c r="G22" s="52">
        <v>6813</v>
      </c>
      <c r="H22" s="52">
        <v>8175.5999999999995</v>
      </c>
    </row>
    <row r="23" spans="1:8" x14ac:dyDescent="0.2">
      <c r="A23" s="50" t="s">
        <v>105</v>
      </c>
      <c r="B23" s="50" t="s">
        <v>1132</v>
      </c>
      <c r="C23" s="50" t="s">
        <v>1108</v>
      </c>
      <c r="D23" s="51">
        <v>0.501</v>
      </c>
      <c r="E23" s="52">
        <v>1878.75</v>
      </c>
      <c r="F23" s="52">
        <v>2254.5</v>
      </c>
      <c r="G23" s="52">
        <v>3757.5</v>
      </c>
      <c r="H23" s="52">
        <v>4509</v>
      </c>
    </row>
    <row r="24" spans="1:8" x14ac:dyDescent="0.2">
      <c r="A24" s="50" t="s">
        <v>105</v>
      </c>
      <c r="B24" s="50" t="s">
        <v>1133</v>
      </c>
      <c r="C24" s="50" t="s">
        <v>1108</v>
      </c>
      <c r="D24" s="51">
        <v>0.58250000000000002</v>
      </c>
      <c r="E24" s="52">
        <v>2184.375</v>
      </c>
      <c r="F24" s="52">
        <v>2621.25</v>
      </c>
      <c r="G24" s="52">
        <v>4368.75</v>
      </c>
      <c r="H24" s="52">
        <v>5242.5</v>
      </c>
    </row>
    <row r="25" spans="1:8" x14ac:dyDescent="0.2">
      <c r="A25" s="50" t="s">
        <v>105</v>
      </c>
      <c r="B25" s="50" t="s">
        <v>1134</v>
      </c>
      <c r="C25" s="50" t="s">
        <v>1108</v>
      </c>
      <c r="D25" s="51">
        <v>0.69979999999999998</v>
      </c>
      <c r="E25" s="52">
        <v>2624.25</v>
      </c>
      <c r="F25" s="52">
        <v>3149.1</v>
      </c>
      <c r="G25" s="52">
        <v>5248.5</v>
      </c>
      <c r="H25" s="52">
        <v>6298.2</v>
      </c>
    </row>
    <row r="26" spans="1:8" x14ac:dyDescent="0.2">
      <c r="A26" s="50" t="s">
        <v>1135</v>
      </c>
      <c r="B26" s="50" t="s">
        <v>1136</v>
      </c>
      <c r="C26" s="50" t="s">
        <v>1108</v>
      </c>
      <c r="D26" s="51">
        <v>0.48870000000000002</v>
      </c>
      <c r="E26" s="52">
        <v>1832.625</v>
      </c>
      <c r="F26" s="52">
        <v>2199.1499999999996</v>
      </c>
      <c r="G26" s="52">
        <v>3665.25</v>
      </c>
      <c r="H26" s="52">
        <v>4398.2999999999993</v>
      </c>
    </row>
    <row r="27" spans="1:8" x14ac:dyDescent="0.2">
      <c r="A27" s="50" t="s">
        <v>153</v>
      </c>
      <c r="B27" s="50" t="s">
        <v>1137</v>
      </c>
      <c r="C27" s="50" t="s">
        <v>1108</v>
      </c>
      <c r="D27" s="51">
        <v>0.42570000000000002</v>
      </c>
      <c r="E27" s="52">
        <v>1596.375</v>
      </c>
      <c r="F27" s="52">
        <v>1915.6499999999999</v>
      </c>
      <c r="G27" s="52">
        <v>3192.75</v>
      </c>
      <c r="H27" s="52">
        <v>3831.2999999999997</v>
      </c>
    </row>
    <row r="28" spans="1:8" x14ac:dyDescent="0.2">
      <c r="A28" s="50" t="s">
        <v>153</v>
      </c>
      <c r="B28" s="50" t="s">
        <v>1138</v>
      </c>
      <c r="C28" s="50" t="s">
        <v>1108</v>
      </c>
      <c r="D28" s="51">
        <v>0.45229999999999998</v>
      </c>
      <c r="E28" s="52">
        <v>1696.125</v>
      </c>
      <c r="F28" s="52">
        <v>2035.3499999999997</v>
      </c>
      <c r="G28" s="52">
        <v>3392.25</v>
      </c>
      <c r="H28" s="52">
        <v>4070.6999999999994</v>
      </c>
    </row>
    <row r="29" spans="1:8" x14ac:dyDescent="0.2">
      <c r="A29" s="50" t="s">
        <v>153</v>
      </c>
      <c r="B29" s="50" t="s">
        <v>1139</v>
      </c>
      <c r="C29" s="50" t="s">
        <v>1108</v>
      </c>
      <c r="D29" s="51">
        <v>0.4284</v>
      </c>
      <c r="E29" s="52">
        <v>1606.5</v>
      </c>
      <c r="F29" s="52">
        <v>1927.8</v>
      </c>
      <c r="G29" s="52">
        <v>3213</v>
      </c>
      <c r="H29" s="52">
        <v>3855.6</v>
      </c>
    </row>
    <row r="30" spans="1:8" x14ac:dyDescent="0.2">
      <c r="A30" s="50" t="s">
        <v>153</v>
      </c>
      <c r="B30" s="50" t="s">
        <v>1140</v>
      </c>
      <c r="C30" s="50" t="s">
        <v>1108</v>
      </c>
      <c r="D30" s="51">
        <v>0.45569999999999999</v>
      </c>
      <c r="E30" s="52">
        <v>1708.875</v>
      </c>
      <c r="F30" s="52">
        <v>2050.65</v>
      </c>
      <c r="G30" s="52">
        <v>3417.75</v>
      </c>
      <c r="H30" s="52">
        <v>4101.3</v>
      </c>
    </row>
    <row r="31" spans="1:8" x14ac:dyDescent="0.2">
      <c r="A31" s="50" t="s">
        <v>165</v>
      </c>
      <c r="B31" s="50" t="s">
        <v>1141</v>
      </c>
      <c r="C31" s="50" t="s">
        <v>1108</v>
      </c>
      <c r="D31" s="51">
        <v>0.44230000000000003</v>
      </c>
      <c r="E31" s="52">
        <v>1658.625</v>
      </c>
      <c r="F31" s="52">
        <v>1990.3500000000001</v>
      </c>
      <c r="G31" s="52">
        <v>3317.25</v>
      </c>
      <c r="H31" s="52">
        <v>3980.7000000000003</v>
      </c>
    </row>
    <row r="32" spans="1:8" x14ac:dyDescent="0.2">
      <c r="A32" s="50" t="s">
        <v>165</v>
      </c>
      <c r="B32" s="50" t="s">
        <v>1142</v>
      </c>
      <c r="C32" s="50" t="s">
        <v>1108</v>
      </c>
      <c r="D32" s="51">
        <v>0.4501</v>
      </c>
      <c r="E32" s="52">
        <v>1687.875</v>
      </c>
      <c r="F32" s="52">
        <v>2025.4499999999998</v>
      </c>
      <c r="G32" s="52">
        <v>3375.75</v>
      </c>
      <c r="H32" s="52">
        <v>4050.8999999999996</v>
      </c>
    </row>
    <row r="33" spans="1:8" x14ac:dyDescent="0.2">
      <c r="A33" s="50" t="s">
        <v>165</v>
      </c>
      <c r="B33" s="50" t="s">
        <v>1143</v>
      </c>
      <c r="C33" s="50" t="s">
        <v>1108</v>
      </c>
      <c r="D33" s="51">
        <v>0.48039999999999999</v>
      </c>
      <c r="E33" s="52">
        <v>1801.5</v>
      </c>
      <c r="F33" s="52">
        <v>2161.8000000000002</v>
      </c>
      <c r="G33" s="52">
        <v>3603</v>
      </c>
      <c r="H33" s="52">
        <v>4323.6000000000004</v>
      </c>
    </row>
    <row r="34" spans="1:8" x14ac:dyDescent="0.2">
      <c r="A34" s="50" t="s">
        <v>179</v>
      </c>
      <c r="B34" s="50" t="s">
        <v>1144</v>
      </c>
      <c r="C34" s="50" t="s">
        <v>1145</v>
      </c>
      <c r="D34" s="51">
        <v>0.29730000000000001</v>
      </c>
      <c r="E34" s="52">
        <v>1114.875</v>
      </c>
      <c r="F34" s="52">
        <v>1337.8500000000001</v>
      </c>
      <c r="G34" s="52">
        <v>2229.75</v>
      </c>
      <c r="H34" s="52">
        <v>2675.7000000000003</v>
      </c>
    </row>
    <row r="35" spans="1:8" x14ac:dyDescent="0.2">
      <c r="A35" s="50" t="s">
        <v>189</v>
      </c>
      <c r="B35" s="50" t="s">
        <v>1146</v>
      </c>
      <c r="C35" s="50" t="s">
        <v>1108</v>
      </c>
      <c r="D35" s="51">
        <v>0.48609999999999998</v>
      </c>
      <c r="E35" s="52">
        <v>1822.875</v>
      </c>
      <c r="F35" s="52">
        <v>2187.4499999999998</v>
      </c>
      <c r="G35" s="52">
        <v>3645.75</v>
      </c>
      <c r="H35" s="52">
        <v>4374.8999999999996</v>
      </c>
    </row>
    <row r="36" spans="1:8" x14ac:dyDescent="0.2">
      <c r="A36" s="50" t="s">
        <v>195</v>
      </c>
      <c r="B36" s="50" t="s">
        <v>1147</v>
      </c>
      <c r="C36" s="50" t="s">
        <v>1108</v>
      </c>
      <c r="D36" s="51">
        <v>0.33179999999999998</v>
      </c>
      <c r="E36" s="52">
        <v>1244.25</v>
      </c>
      <c r="F36" s="52">
        <v>1493.1</v>
      </c>
      <c r="G36" s="52">
        <v>2488.5</v>
      </c>
      <c r="H36" s="52">
        <v>2986.2</v>
      </c>
    </row>
    <row r="37" spans="1:8" x14ac:dyDescent="0.2">
      <c r="A37" s="50" t="s">
        <v>207</v>
      </c>
      <c r="B37" s="50" t="s">
        <v>1148</v>
      </c>
      <c r="C37" s="50" t="s">
        <v>1108</v>
      </c>
      <c r="D37" s="51">
        <v>0.45129999999999998</v>
      </c>
      <c r="E37" s="52">
        <v>1692.375</v>
      </c>
      <c r="F37" s="52">
        <v>2030.8499999999997</v>
      </c>
      <c r="G37" s="52">
        <v>3384.75</v>
      </c>
      <c r="H37" s="52">
        <v>4061.6999999999994</v>
      </c>
    </row>
    <row r="38" spans="1:8" x14ac:dyDescent="0.2">
      <c r="A38" s="50" t="s">
        <v>225</v>
      </c>
      <c r="B38" s="50" t="s">
        <v>1149</v>
      </c>
      <c r="C38" s="50" t="s">
        <v>1108</v>
      </c>
      <c r="D38" s="51">
        <v>0.36770000000000003</v>
      </c>
      <c r="E38" s="52">
        <v>1378.875</v>
      </c>
      <c r="F38" s="52">
        <v>1654.65</v>
      </c>
      <c r="G38" s="52">
        <v>2757.75</v>
      </c>
      <c r="H38" s="52">
        <v>3309.3</v>
      </c>
    </row>
    <row r="39" spans="1:8" x14ac:dyDescent="0.2">
      <c r="A39" s="50" t="s">
        <v>225</v>
      </c>
      <c r="B39" s="50" t="s">
        <v>1150</v>
      </c>
      <c r="C39" s="50" t="s">
        <v>1108</v>
      </c>
      <c r="D39" s="51">
        <v>0.3826</v>
      </c>
      <c r="E39" s="52">
        <v>1434.75</v>
      </c>
      <c r="F39" s="52">
        <v>1721.6999999999998</v>
      </c>
      <c r="G39" s="52">
        <v>2869.5</v>
      </c>
      <c r="H39" s="52">
        <v>3443.3999999999996</v>
      </c>
    </row>
    <row r="40" spans="1:8" x14ac:dyDescent="0.2">
      <c r="A40" s="50" t="s">
        <v>225</v>
      </c>
      <c r="B40" s="50" t="s">
        <v>1151</v>
      </c>
      <c r="C40" s="50" t="s">
        <v>1108</v>
      </c>
      <c r="D40" s="51">
        <v>0.38879999999999998</v>
      </c>
      <c r="E40" s="52">
        <v>1458</v>
      </c>
      <c r="F40" s="52">
        <v>1749.6</v>
      </c>
      <c r="G40" s="52">
        <v>2916</v>
      </c>
      <c r="H40" s="52">
        <v>3499.2</v>
      </c>
    </row>
    <row r="41" spans="1:8" x14ac:dyDescent="0.2">
      <c r="A41" s="50" t="s">
        <v>225</v>
      </c>
      <c r="B41" s="50" t="s">
        <v>1152</v>
      </c>
      <c r="C41" s="50" t="s">
        <v>1108</v>
      </c>
      <c r="D41" s="51">
        <v>0.40639999999999998</v>
      </c>
      <c r="E41" s="52">
        <v>1524</v>
      </c>
      <c r="F41" s="52">
        <v>1828.7999999999997</v>
      </c>
      <c r="G41" s="52">
        <v>3048</v>
      </c>
      <c r="H41" s="52">
        <v>3657.5999999999995</v>
      </c>
    </row>
    <row r="42" spans="1:8" x14ac:dyDescent="0.2">
      <c r="A42" s="50" t="s">
        <v>225</v>
      </c>
      <c r="B42" s="50" t="s">
        <v>1153</v>
      </c>
      <c r="C42" s="50" t="s">
        <v>1108</v>
      </c>
      <c r="D42" s="51">
        <v>0.4007</v>
      </c>
      <c r="E42" s="52">
        <v>1502.625</v>
      </c>
      <c r="F42" s="52">
        <v>1803.1499999999999</v>
      </c>
      <c r="G42" s="52">
        <v>3005.25</v>
      </c>
      <c r="H42" s="52">
        <v>3606.2999999999997</v>
      </c>
    </row>
    <row r="43" spans="1:8" x14ac:dyDescent="0.2">
      <c r="A43" s="50" t="s">
        <v>225</v>
      </c>
      <c r="B43" s="50" t="s">
        <v>1154</v>
      </c>
      <c r="C43" s="50" t="s">
        <v>1108</v>
      </c>
      <c r="D43" s="51">
        <v>0.42549999999999999</v>
      </c>
      <c r="E43" s="52">
        <v>1595.625</v>
      </c>
      <c r="F43" s="52">
        <v>1914.7499999999998</v>
      </c>
      <c r="G43" s="52">
        <v>3191.25</v>
      </c>
      <c r="H43" s="52">
        <v>3829.4999999999995</v>
      </c>
    </row>
    <row r="44" spans="1:8" x14ac:dyDescent="0.2">
      <c r="A44" s="50" t="s">
        <v>225</v>
      </c>
      <c r="B44" s="50" t="s">
        <v>1155</v>
      </c>
      <c r="C44" s="50" t="s">
        <v>1108</v>
      </c>
      <c r="D44" s="51">
        <v>0.40500000000000003</v>
      </c>
      <c r="E44" s="52">
        <v>1518.75</v>
      </c>
      <c r="F44" s="52">
        <v>1822.5</v>
      </c>
      <c r="G44" s="52">
        <v>3037.5</v>
      </c>
      <c r="H44" s="52">
        <v>3645</v>
      </c>
    </row>
    <row r="45" spans="1:8" x14ac:dyDescent="0.2">
      <c r="A45" s="50" t="s">
        <v>232</v>
      </c>
      <c r="B45" s="50" t="s">
        <v>1156</v>
      </c>
      <c r="C45" s="50" t="s">
        <v>1157</v>
      </c>
      <c r="D45" s="51">
        <v>0.56530000000000002</v>
      </c>
      <c r="E45" s="52">
        <v>2119.875</v>
      </c>
      <c r="F45" s="52">
        <v>2543.85</v>
      </c>
      <c r="G45" s="52">
        <v>4239.75</v>
      </c>
      <c r="H45" s="52">
        <v>5087.7</v>
      </c>
    </row>
    <row r="46" spans="1:8" x14ac:dyDescent="0.2">
      <c r="A46" s="50" t="s">
        <v>232</v>
      </c>
      <c r="B46" s="50" t="s">
        <v>1158</v>
      </c>
      <c r="C46" s="50" t="s">
        <v>1159</v>
      </c>
      <c r="D46" s="51">
        <v>0.60940000000000005</v>
      </c>
      <c r="E46" s="52">
        <v>2285.25</v>
      </c>
      <c r="F46" s="52">
        <v>2742.3</v>
      </c>
      <c r="G46" s="52">
        <v>4570.5</v>
      </c>
      <c r="H46" s="52">
        <v>5484.6</v>
      </c>
    </row>
    <row r="47" spans="1:8" x14ac:dyDescent="0.2">
      <c r="A47" s="50" t="s">
        <v>232</v>
      </c>
      <c r="B47" s="50" t="s">
        <v>1158</v>
      </c>
      <c r="C47" s="50" t="s">
        <v>367</v>
      </c>
      <c r="D47" s="51">
        <v>0.67679999999999996</v>
      </c>
      <c r="E47" s="52">
        <v>2538</v>
      </c>
      <c r="F47" s="52">
        <v>3045.5999999999995</v>
      </c>
      <c r="G47" s="52">
        <v>5076</v>
      </c>
      <c r="H47" s="52">
        <v>6091.1999999999989</v>
      </c>
    </row>
    <row r="48" spans="1:8" x14ac:dyDescent="0.2">
      <c r="A48" s="50" t="s">
        <v>232</v>
      </c>
      <c r="B48" s="50" t="s">
        <v>1158</v>
      </c>
      <c r="C48" s="50" t="s">
        <v>1160</v>
      </c>
      <c r="D48" s="51">
        <v>0.73619999999999997</v>
      </c>
      <c r="E48" s="52">
        <v>2760.75</v>
      </c>
      <c r="F48" s="52">
        <v>3312.8999999999996</v>
      </c>
      <c r="G48" s="52">
        <v>5521.5</v>
      </c>
      <c r="H48" s="52">
        <v>6625.7999999999993</v>
      </c>
    </row>
    <row r="49" spans="1:8" x14ac:dyDescent="0.2">
      <c r="A49" s="50" t="s">
        <v>239</v>
      </c>
      <c r="B49" s="50" t="s">
        <v>1161</v>
      </c>
      <c r="C49" s="50" t="s">
        <v>1108</v>
      </c>
      <c r="D49" s="51">
        <v>0.55069999999999997</v>
      </c>
      <c r="E49" s="52">
        <v>2065.125</v>
      </c>
      <c r="F49" s="52">
        <v>2478.15</v>
      </c>
      <c r="G49" s="52">
        <v>4130.25</v>
      </c>
      <c r="H49" s="52">
        <v>4956.3</v>
      </c>
    </row>
    <row r="50" spans="1:8" x14ac:dyDescent="0.2">
      <c r="A50" s="50" t="s">
        <v>239</v>
      </c>
      <c r="B50" s="50" t="s">
        <v>1162</v>
      </c>
      <c r="C50" s="50" t="s">
        <v>1108</v>
      </c>
      <c r="D50" s="51">
        <v>0.43219999999999997</v>
      </c>
      <c r="E50" s="52">
        <v>1620.75</v>
      </c>
      <c r="F50" s="52">
        <v>1944.8999999999999</v>
      </c>
      <c r="G50" s="52">
        <v>3241.5</v>
      </c>
      <c r="H50" s="52">
        <v>3889.7999999999997</v>
      </c>
    </row>
    <row r="51" spans="1:8" x14ac:dyDescent="0.2">
      <c r="A51" s="50" t="s">
        <v>239</v>
      </c>
      <c r="B51" s="50" t="s">
        <v>1163</v>
      </c>
      <c r="C51" s="50" t="s">
        <v>1108</v>
      </c>
      <c r="D51" s="51">
        <v>0.45329999999999998</v>
      </c>
      <c r="E51" s="52">
        <v>1699.875</v>
      </c>
      <c r="F51" s="52">
        <v>2039.85</v>
      </c>
      <c r="G51" s="52">
        <v>3399.75</v>
      </c>
      <c r="H51" s="52">
        <v>4079.7</v>
      </c>
    </row>
    <row r="52" spans="1:8" ht="14.25" x14ac:dyDescent="0.3">
      <c r="A52" s="53" t="s">
        <v>242</v>
      </c>
      <c r="B52" s="54" t="s">
        <v>1164</v>
      </c>
      <c r="C52" s="53" t="s">
        <v>1108</v>
      </c>
      <c r="D52" s="55">
        <v>0.45069999999999999</v>
      </c>
      <c r="E52" s="56">
        <v>1690.125</v>
      </c>
      <c r="F52" s="56">
        <v>2028.1499999999999</v>
      </c>
      <c r="G52" s="56">
        <v>3380.25</v>
      </c>
      <c r="H52" s="56">
        <v>4056.2999999999997</v>
      </c>
    </row>
    <row r="53" spans="1:8" ht="14.25" x14ac:dyDescent="0.3">
      <c r="A53" s="53" t="s">
        <v>242</v>
      </c>
      <c r="B53" s="54" t="s">
        <v>1165</v>
      </c>
      <c r="C53" s="53" t="s">
        <v>1108</v>
      </c>
      <c r="D53" s="55">
        <v>0.50749999999999995</v>
      </c>
      <c r="E53" s="56">
        <v>1903.1249999999998</v>
      </c>
      <c r="F53" s="56">
        <v>2283.7499999999995</v>
      </c>
      <c r="G53" s="56">
        <v>3806.2499999999995</v>
      </c>
      <c r="H53" s="56">
        <v>4567.4999999999991</v>
      </c>
    </row>
    <row r="54" spans="1:8" x14ac:dyDescent="0.2">
      <c r="A54" s="50" t="s">
        <v>242</v>
      </c>
      <c r="B54" s="50" t="s">
        <v>1166</v>
      </c>
      <c r="C54" s="50" t="s">
        <v>1167</v>
      </c>
      <c r="D54" s="51">
        <v>0.48520000000000002</v>
      </c>
      <c r="E54" s="52">
        <v>1819.5</v>
      </c>
      <c r="F54" s="52">
        <v>2183.4</v>
      </c>
      <c r="G54" s="52">
        <v>3639</v>
      </c>
      <c r="H54" s="52">
        <v>4366.8</v>
      </c>
    </row>
    <row r="55" spans="1:8" x14ac:dyDescent="0.2">
      <c r="A55" s="50" t="s">
        <v>242</v>
      </c>
      <c r="B55" s="50" t="s">
        <v>1168</v>
      </c>
      <c r="C55" s="50" t="s">
        <v>1108</v>
      </c>
      <c r="D55" s="51">
        <v>0.49059999999999998</v>
      </c>
      <c r="E55" s="52">
        <v>1839.75</v>
      </c>
      <c r="F55" s="52">
        <v>2207.6999999999998</v>
      </c>
      <c r="G55" s="52">
        <v>3679.5</v>
      </c>
      <c r="H55" s="52">
        <v>4415.3999999999996</v>
      </c>
    </row>
    <row r="56" spans="1:8" x14ac:dyDescent="0.2">
      <c r="A56" s="50" t="s">
        <v>242</v>
      </c>
      <c r="B56" s="50" t="s">
        <v>1169</v>
      </c>
      <c r="C56" s="50" t="s">
        <v>1108</v>
      </c>
      <c r="D56" s="51">
        <v>0.5474</v>
      </c>
      <c r="E56" s="52">
        <v>2052.75</v>
      </c>
      <c r="F56" s="52">
        <v>2463.3000000000002</v>
      </c>
      <c r="G56" s="52">
        <v>4105.5</v>
      </c>
      <c r="H56" s="52">
        <v>4926.6000000000004</v>
      </c>
    </row>
    <row r="57" spans="1:8" x14ac:dyDescent="0.2">
      <c r="A57" s="50" t="s">
        <v>242</v>
      </c>
      <c r="B57" s="50" t="s">
        <v>1170</v>
      </c>
      <c r="C57" s="50" t="s">
        <v>1108</v>
      </c>
      <c r="D57" s="51">
        <v>0.60009999999999997</v>
      </c>
      <c r="E57" s="52">
        <v>2250.375</v>
      </c>
      <c r="F57" s="52">
        <v>2700.45</v>
      </c>
      <c r="G57" s="52">
        <v>4500.75</v>
      </c>
      <c r="H57" s="52">
        <v>5400.9</v>
      </c>
    </row>
    <row r="58" spans="1:8" x14ac:dyDescent="0.2">
      <c r="A58" s="50" t="s">
        <v>249</v>
      </c>
      <c r="B58" s="50" t="s">
        <v>1171</v>
      </c>
      <c r="C58" s="50" t="s">
        <v>1108</v>
      </c>
      <c r="D58" s="51">
        <v>0.87919999999999998</v>
      </c>
      <c r="E58" s="52">
        <v>3297</v>
      </c>
      <c r="F58" s="52">
        <v>3956.4</v>
      </c>
      <c r="G58" s="52">
        <v>6594</v>
      </c>
      <c r="H58" s="52">
        <v>7912.8</v>
      </c>
    </row>
    <row r="59" spans="1:8" x14ac:dyDescent="0.2">
      <c r="A59" s="50" t="s">
        <v>261</v>
      </c>
      <c r="B59" s="50" t="s">
        <v>1172</v>
      </c>
      <c r="C59" s="50" t="s">
        <v>1108</v>
      </c>
      <c r="D59" s="51">
        <v>0.41920000000000002</v>
      </c>
      <c r="E59" s="52">
        <v>1572</v>
      </c>
      <c r="F59" s="52">
        <v>1886.4</v>
      </c>
      <c r="G59" s="52">
        <v>3144</v>
      </c>
      <c r="H59" s="52">
        <v>3772.8</v>
      </c>
    </row>
    <row r="60" spans="1:8" x14ac:dyDescent="0.2">
      <c r="A60" s="50" t="s">
        <v>264</v>
      </c>
      <c r="B60" s="50" t="s">
        <v>1173</v>
      </c>
      <c r="C60" s="50" t="s">
        <v>1174</v>
      </c>
      <c r="D60" s="51">
        <v>0.4385</v>
      </c>
      <c r="E60" s="52">
        <v>1644.375</v>
      </c>
      <c r="F60" s="52">
        <v>1973.25</v>
      </c>
      <c r="G60" s="52">
        <v>3288.75</v>
      </c>
      <c r="H60" s="52">
        <v>3946.5</v>
      </c>
    </row>
    <row r="61" spans="1:8" x14ac:dyDescent="0.2">
      <c r="A61" s="50" t="s">
        <v>270</v>
      </c>
      <c r="B61" s="50" t="s">
        <v>1175</v>
      </c>
      <c r="C61" s="50" t="s">
        <v>1108</v>
      </c>
      <c r="D61" s="51">
        <v>0.44679999999999997</v>
      </c>
      <c r="E61" s="52">
        <v>1675.5</v>
      </c>
      <c r="F61" s="52">
        <v>2010.6</v>
      </c>
      <c r="G61" s="52">
        <v>3351</v>
      </c>
      <c r="H61" s="52">
        <v>4021.2</v>
      </c>
    </row>
    <row r="62" spans="1:8" x14ac:dyDescent="0.2">
      <c r="A62" s="50" t="s">
        <v>270</v>
      </c>
      <c r="B62" s="50" t="s">
        <v>1176</v>
      </c>
      <c r="C62" s="50" t="s">
        <v>1108</v>
      </c>
      <c r="D62" s="51">
        <v>0.40789999999999998</v>
      </c>
      <c r="E62" s="52">
        <v>1529.625</v>
      </c>
      <c r="F62" s="52">
        <v>1835.55</v>
      </c>
      <c r="G62" s="52">
        <v>3059.25</v>
      </c>
      <c r="H62" s="52">
        <v>3671.1</v>
      </c>
    </row>
    <row r="63" spans="1:8" x14ac:dyDescent="0.2">
      <c r="A63" s="50" t="s">
        <v>270</v>
      </c>
      <c r="B63" s="50" t="s">
        <v>1177</v>
      </c>
      <c r="C63" s="50" t="s">
        <v>1108</v>
      </c>
      <c r="D63" s="51">
        <v>0.43319999999999997</v>
      </c>
      <c r="E63" s="52">
        <v>1624.5</v>
      </c>
      <c r="F63" s="52">
        <v>1949.3999999999999</v>
      </c>
      <c r="G63" s="52">
        <v>3249</v>
      </c>
      <c r="H63" s="52">
        <v>3898.7999999999997</v>
      </c>
    </row>
    <row r="64" spans="1:8" x14ac:dyDescent="0.2">
      <c r="A64" s="50" t="s">
        <v>270</v>
      </c>
      <c r="B64" s="50" t="s">
        <v>1178</v>
      </c>
      <c r="C64" s="50" t="s">
        <v>1108</v>
      </c>
      <c r="D64" s="51">
        <v>0.55620000000000003</v>
      </c>
      <c r="E64" s="52">
        <v>2085.75</v>
      </c>
      <c r="F64" s="52">
        <v>2502.9</v>
      </c>
      <c r="G64" s="52">
        <v>4171.5</v>
      </c>
      <c r="H64" s="52">
        <v>5005.8</v>
      </c>
    </row>
    <row r="65" spans="1:8" x14ac:dyDescent="0.2">
      <c r="A65" s="50" t="s">
        <v>270</v>
      </c>
      <c r="B65" s="50" t="s">
        <v>1179</v>
      </c>
      <c r="C65" s="50" t="s">
        <v>1108</v>
      </c>
      <c r="D65" s="51">
        <v>0.67010000000000003</v>
      </c>
      <c r="E65" s="52">
        <v>2512.875</v>
      </c>
      <c r="F65" s="52">
        <v>3015.4500000000003</v>
      </c>
      <c r="G65" s="52">
        <v>5025.75</v>
      </c>
      <c r="H65" s="52">
        <v>6030.9000000000005</v>
      </c>
    </row>
    <row r="66" spans="1:8" x14ac:dyDescent="0.2">
      <c r="A66" s="50" t="s">
        <v>270</v>
      </c>
      <c r="B66" s="50" t="s">
        <v>1180</v>
      </c>
      <c r="C66" s="50" t="s">
        <v>1108</v>
      </c>
      <c r="D66" s="51">
        <v>0.53149999999999997</v>
      </c>
      <c r="E66" s="52">
        <v>1993.125</v>
      </c>
      <c r="F66" s="52">
        <v>2391.7499999999995</v>
      </c>
      <c r="G66" s="52">
        <v>3986.25</v>
      </c>
      <c r="H66" s="52">
        <v>4783.4999999999991</v>
      </c>
    </row>
    <row r="67" spans="1:8" x14ac:dyDescent="0.2">
      <c r="A67" s="50" t="s">
        <v>820</v>
      </c>
      <c r="B67" s="50" t="s">
        <v>1181</v>
      </c>
      <c r="C67" s="50" t="s">
        <v>1108</v>
      </c>
      <c r="D67" s="51">
        <v>0.71560000000000001</v>
      </c>
      <c r="E67" s="52">
        <v>2683.5</v>
      </c>
      <c r="F67" s="52">
        <v>3220.2000000000003</v>
      </c>
      <c r="G67" s="52">
        <v>5367</v>
      </c>
      <c r="H67" s="52">
        <v>6440.4000000000005</v>
      </c>
    </row>
    <row r="68" spans="1:8" x14ac:dyDescent="0.2">
      <c r="A68" s="50" t="s">
        <v>820</v>
      </c>
      <c r="B68" s="50" t="s">
        <v>1182</v>
      </c>
      <c r="C68" s="50" t="s">
        <v>1108</v>
      </c>
      <c r="D68" s="51">
        <v>0.56210000000000004</v>
      </c>
      <c r="E68" s="52">
        <v>2107.875</v>
      </c>
      <c r="F68" s="52">
        <v>2529.4499999999998</v>
      </c>
      <c r="G68" s="52">
        <v>4215.75</v>
      </c>
      <c r="H68" s="52">
        <v>5058.8999999999996</v>
      </c>
    </row>
    <row r="69" spans="1:8" x14ac:dyDescent="0.2">
      <c r="A69" s="50" t="s">
        <v>1183</v>
      </c>
      <c r="B69" s="50" t="s">
        <v>1184</v>
      </c>
      <c r="C69" s="50" t="s">
        <v>1108</v>
      </c>
      <c r="D69" s="51">
        <v>0.89970000000000006</v>
      </c>
      <c r="E69" s="52">
        <v>3373.875</v>
      </c>
      <c r="F69" s="52">
        <v>4048.6499999999996</v>
      </c>
      <c r="G69" s="52">
        <v>6747.75</v>
      </c>
      <c r="H69" s="52">
        <v>8097.2999999999993</v>
      </c>
    </row>
    <row r="70" spans="1:8" x14ac:dyDescent="0.2">
      <c r="A70" s="50" t="s">
        <v>1185</v>
      </c>
      <c r="B70" s="50" t="s">
        <v>1186</v>
      </c>
      <c r="C70" s="50" t="s">
        <v>1108</v>
      </c>
      <c r="D70" s="51">
        <v>0.79720000000000002</v>
      </c>
      <c r="E70" s="52">
        <v>2989.5</v>
      </c>
      <c r="F70" s="52">
        <v>3587.3999999999996</v>
      </c>
      <c r="G70" s="52">
        <v>5979</v>
      </c>
      <c r="H70" s="52">
        <v>7174.7999999999993</v>
      </c>
    </row>
    <row r="71" spans="1:8" x14ac:dyDescent="0.2">
      <c r="A71" s="50" t="s">
        <v>299</v>
      </c>
      <c r="B71" s="50" t="s">
        <v>1187</v>
      </c>
      <c r="C71" s="50" t="s">
        <v>1108</v>
      </c>
      <c r="D71" s="51">
        <v>0.45789999999999997</v>
      </c>
      <c r="E71" s="52">
        <v>1717.125</v>
      </c>
      <c r="F71" s="52">
        <v>2060.5499999999997</v>
      </c>
      <c r="G71" s="52">
        <v>3434.25</v>
      </c>
      <c r="H71" s="52">
        <v>4121.0999999999995</v>
      </c>
    </row>
    <row r="72" spans="1:8" x14ac:dyDescent="0.2">
      <c r="A72" s="50" t="s">
        <v>306</v>
      </c>
      <c r="B72" s="50" t="s">
        <v>1188</v>
      </c>
      <c r="C72" s="50" t="s">
        <v>1108</v>
      </c>
      <c r="D72" s="51">
        <v>0.56559999999999999</v>
      </c>
      <c r="E72" s="52">
        <v>2121</v>
      </c>
      <c r="F72" s="52">
        <v>2545.1999999999998</v>
      </c>
      <c r="G72" s="52">
        <v>4242</v>
      </c>
      <c r="H72" s="52">
        <v>5090.3999999999996</v>
      </c>
    </row>
    <row r="73" spans="1:8" x14ac:dyDescent="0.2">
      <c r="A73" s="50" t="s">
        <v>306</v>
      </c>
      <c r="B73" s="50" t="s">
        <v>1189</v>
      </c>
      <c r="C73" s="50" t="s">
        <v>1108</v>
      </c>
      <c r="D73" s="51">
        <v>0.61250000000000004</v>
      </c>
      <c r="E73" s="52">
        <v>2296.875</v>
      </c>
      <c r="F73" s="52">
        <v>2756.25</v>
      </c>
      <c r="G73" s="52">
        <v>4593.75</v>
      </c>
      <c r="H73" s="52">
        <v>5512.5</v>
      </c>
    </row>
    <row r="74" spans="1:8" x14ac:dyDescent="0.2">
      <c r="A74" s="50" t="s">
        <v>306</v>
      </c>
      <c r="B74" s="50" t="s">
        <v>1190</v>
      </c>
      <c r="C74" s="50" t="s">
        <v>1108</v>
      </c>
      <c r="D74" s="51">
        <v>0.58040000000000003</v>
      </c>
      <c r="E74" s="52">
        <v>2176.5</v>
      </c>
      <c r="F74" s="52">
        <v>2611.8000000000002</v>
      </c>
      <c r="G74" s="52">
        <v>4353</v>
      </c>
      <c r="H74" s="52">
        <v>5223.6000000000004</v>
      </c>
    </row>
    <row r="75" spans="1:8" x14ac:dyDescent="0.2">
      <c r="A75" s="50" t="s">
        <v>306</v>
      </c>
      <c r="B75" s="50" t="s">
        <v>1191</v>
      </c>
      <c r="C75" s="50" t="s">
        <v>1108</v>
      </c>
      <c r="D75" s="51">
        <v>0.58830000000000005</v>
      </c>
      <c r="E75" s="52">
        <v>2206.125</v>
      </c>
      <c r="F75" s="52">
        <v>2647.35</v>
      </c>
      <c r="G75" s="52">
        <v>4412.25</v>
      </c>
      <c r="H75" s="52">
        <v>5294.7</v>
      </c>
    </row>
    <row r="76" spans="1:8" x14ac:dyDescent="0.2">
      <c r="A76" s="50" t="s">
        <v>306</v>
      </c>
      <c r="B76" s="50" t="s">
        <v>1192</v>
      </c>
      <c r="C76" s="50" t="s">
        <v>1108</v>
      </c>
      <c r="D76" s="51">
        <v>0.60809999999999997</v>
      </c>
      <c r="E76" s="52">
        <v>2280.375</v>
      </c>
      <c r="F76" s="52">
        <v>2736.45</v>
      </c>
      <c r="G76" s="52">
        <v>4560.75</v>
      </c>
      <c r="H76" s="52">
        <v>5472.9</v>
      </c>
    </row>
    <row r="77" spans="1:8" x14ac:dyDescent="0.2">
      <c r="A77" s="50" t="s">
        <v>306</v>
      </c>
      <c r="B77" s="50" t="s">
        <v>1193</v>
      </c>
      <c r="C77" s="50" t="s">
        <v>1108</v>
      </c>
      <c r="D77" s="51">
        <v>0.62739999999999996</v>
      </c>
      <c r="E77" s="52">
        <v>2352.75</v>
      </c>
      <c r="F77" s="52">
        <v>2823.2999999999997</v>
      </c>
      <c r="G77" s="52">
        <v>4705.5</v>
      </c>
      <c r="H77" s="52">
        <v>5646.5999999999995</v>
      </c>
    </row>
    <row r="78" spans="1:8" x14ac:dyDescent="0.2">
      <c r="A78" s="50" t="s">
        <v>306</v>
      </c>
      <c r="B78" s="50" t="s">
        <v>1194</v>
      </c>
      <c r="C78" s="50" t="s">
        <v>1108</v>
      </c>
      <c r="D78" s="51">
        <v>0.7228</v>
      </c>
      <c r="E78" s="52">
        <v>2710.5</v>
      </c>
      <c r="F78" s="52">
        <v>3252.6</v>
      </c>
      <c r="G78" s="52">
        <v>5421</v>
      </c>
      <c r="H78" s="52">
        <v>6505.2</v>
      </c>
    </row>
    <row r="79" spans="1:8" x14ac:dyDescent="0.2">
      <c r="A79" s="50" t="s">
        <v>306</v>
      </c>
      <c r="B79" s="50" t="s">
        <v>1195</v>
      </c>
      <c r="C79" s="50" t="s">
        <v>1108</v>
      </c>
      <c r="D79" s="51">
        <v>0.71460000000000001</v>
      </c>
      <c r="E79" s="52">
        <v>2679.75</v>
      </c>
      <c r="F79" s="52">
        <v>3215.7</v>
      </c>
      <c r="G79" s="52">
        <v>5359.5</v>
      </c>
      <c r="H79" s="52">
        <v>6431.4</v>
      </c>
    </row>
    <row r="80" spans="1:8" x14ac:dyDescent="0.2">
      <c r="A80" s="50" t="s">
        <v>306</v>
      </c>
      <c r="B80" s="50" t="s">
        <v>1196</v>
      </c>
      <c r="C80" s="50" t="s">
        <v>1108</v>
      </c>
      <c r="D80" s="51">
        <v>0.73909999999999998</v>
      </c>
      <c r="E80" s="52">
        <v>2771.625</v>
      </c>
      <c r="F80" s="52">
        <v>3325.95</v>
      </c>
      <c r="G80" s="52">
        <v>5543.25</v>
      </c>
      <c r="H80" s="52">
        <v>6651.9</v>
      </c>
    </row>
    <row r="81" spans="1:8" x14ac:dyDescent="0.2">
      <c r="A81" s="50" t="s">
        <v>306</v>
      </c>
      <c r="B81" s="50" t="s">
        <v>1197</v>
      </c>
      <c r="C81" s="50" t="s">
        <v>1108</v>
      </c>
      <c r="D81" s="51">
        <v>0.76639999999999997</v>
      </c>
      <c r="E81" s="52">
        <v>2874</v>
      </c>
      <c r="F81" s="52">
        <v>3448.7999999999997</v>
      </c>
      <c r="G81" s="52">
        <v>5748</v>
      </c>
      <c r="H81" s="52">
        <v>6897.5999999999995</v>
      </c>
    </row>
    <row r="82" spans="1:8" x14ac:dyDescent="0.2">
      <c r="A82" s="50" t="s">
        <v>306</v>
      </c>
      <c r="B82" s="50" t="s">
        <v>1198</v>
      </c>
      <c r="C82" s="50" t="s">
        <v>1108</v>
      </c>
      <c r="D82" s="51">
        <v>1.0255000000000001</v>
      </c>
      <c r="E82" s="52">
        <v>3845.6250000000005</v>
      </c>
      <c r="F82" s="52">
        <v>4614.7500000000009</v>
      </c>
      <c r="G82" s="52">
        <v>7691.2500000000009</v>
      </c>
      <c r="H82" s="52">
        <v>9229.5000000000018</v>
      </c>
    </row>
    <row r="83" spans="1:8" x14ac:dyDescent="0.2">
      <c r="A83" s="50" t="s">
        <v>306</v>
      </c>
      <c r="B83" s="50" t="s">
        <v>1199</v>
      </c>
      <c r="C83" s="50" t="s">
        <v>1108</v>
      </c>
      <c r="D83" s="51">
        <v>0.85240000000000005</v>
      </c>
      <c r="E83" s="52">
        <v>3196.5</v>
      </c>
      <c r="F83" s="52">
        <v>3835.8</v>
      </c>
      <c r="G83" s="52">
        <v>6393</v>
      </c>
      <c r="H83" s="52">
        <v>7671.6</v>
      </c>
    </row>
    <row r="84" spans="1:8" x14ac:dyDescent="0.2">
      <c r="A84" s="50" t="s">
        <v>306</v>
      </c>
      <c r="B84" s="50" t="s">
        <v>1200</v>
      </c>
      <c r="C84" s="50" t="s">
        <v>1108</v>
      </c>
      <c r="D84" s="51">
        <v>1.0603</v>
      </c>
      <c r="E84" s="52">
        <v>3976.125</v>
      </c>
      <c r="F84" s="52">
        <v>4771.3499999999995</v>
      </c>
      <c r="G84" s="52">
        <v>7952.25</v>
      </c>
      <c r="H84" s="52">
        <v>9542.6999999999989</v>
      </c>
    </row>
    <row r="85" spans="1:8" x14ac:dyDescent="0.2">
      <c r="A85" s="50" t="s">
        <v>306</v>
      </c>
      <c r="B85" s="50" t="s">
        <v>1201</v>
      </c>
      <c r="C85" s="50" t="s">
        <v>1108</v>
      </c>
      <c r="D85" s="51">
        <v>0.83360000000000001</v>
      </c>
      <c r="E85" s="52">
        <v>3126</v>
      </c>
      <c r="F85" s="52">
        <v>3751.1999999999994</v>
      </c>
      <c r="G85" s="52">
        <v>6252</v>
      </c>
      <c r="H85" s="52">
        <v>7502.3999999999987</v>
      </c>
    </row>
    <row r="86" spans="1:8" x14ac:dyDescent="0.2">
      <c r="A86" s="50" t="s">
        <v>306</v>
      </c>
      <c r="B86" s="50" t="s">
        <v>1202</v>
      </c>
      <c r="C86" s="50" t="s">
        <v>1108</v>
      </c>
      <c r="D86" s="51">
        <v>0.87739999999999996</v>
      </c>
      <c r="E86" s="52">
        <v>3290.25</v>
      </c>
      <c r="F86" s="52">
        <v>3948.2999999999993</v>
      </c>
      <c r="G86" s="52">
        <v>6580.5</v>
      </c>
      <c r="H86" s="52">
        <v>7896.5999999999985</v>
      </c>
    </row>
    <row r="87" spans="1:8" x14ac:dyDescent="0.2">
      <c r="A87" s="50" t="s">
        <v>306</v>
      </c>
      <c r="B87" s="50" t="s">
        <v>1203</v>
      </c>
      <c r="C87" s="50" t="s">
        <v>1108</v>
      </c>
      <c r="D87" s="51">
        <v>0.85360000000000003</v>
      </c>
      <c r="E87" s="52">
        <v>3201</v>
      </c>
      <c r="F87" s="52">
        <v>3841.2</v>
      </c>
      <c r="G87" s="52">
        <v>6402</v>
      </c>
      <c r="H87" s="52">
        <v>7682.4</v>
      </c>
    </row>
    <row r="88" spans="1:8" x14ac:dyDescent="0.2">
      <c r="A88" s="50" t="s">
        <v>306</v>
      </c>
      <c r="B88" s="50" t="s">
        <v>1204</v>
      </c>
      <c r="C88" s="50" t="s">
        <v>1108</v>
      </c>
      <c r="D88" s="51">
        <v>1.0909</v>
      </c>
      <c r="E88" s="52">
        <v>4090.875</v>
      </c>
      <c r="F88" s="52">
        <v>4909.05</v>
      </c>
      <c r="G88" s="52">
        <v>8181.75</v>
      </c>
      <c r="H88" s="52">
        <v>9818.1</v>
      </c>
    </row>
    <row r="89" spans="1:8" x14ac:dyDescent="0.2">
      <c r="A89" s="50" t="s">
        <v>306</v>
      </c>
      <c r="B89" s="50" t="s">
        <v>1205</v>
      </c>
      <c r="C89" s="50" t="s">
        <v>1108</v>
      </c>
      <c r="D89" s="51">
        <v>0.92849999999999999</v>
      </c>
      <c r="E89" s="52">
        <v>3481.875</v>
      </c>
      <c r="F89" s="52">
        <v>4178.2499999999991</v>
      </c>
      <c r="G89" s="52">
        <v>6963.75</v>
      </c>
      <c r="H89" s="52">
        <v>8356.4999999999982</v>
      </c>
    </row>
    <row r="90" spans="1:8" x14ac:dyDescent="0.2">
      <c r="A90" s="50" t="s">
        <v>306</v>
      </c>
      <c r="B90" s="50" t="s">
        <v>1206</v>
      </c>
      <c r="C90" s="50" t="s">
        <v>1108</v>
      </c>
      <c r="D90" s="51">
        <v>1.1107</v>
      </c>
      <c r="E90" s="52">
        <v>4165.125</v>
      </c>
      <c r="F90" s="52">
        <v>4998.1500000000005</v>
      </c>
      <c r="G90" s="52">
        <v>8330.25</v>
      </c>
      <c r="H90" s="52">
        <v>9996.3000000000011</v>
      </c>
    </row>
    <row r="91" spans="1:8" x14ac:dyDescent="0.2">
      <c r="A91" s="50" t="s">
        <v>306</v>
      </c>
      <c r="B91" s="50" t="s">
        <v>1207</v>
      </c>
      <c r="C91" s="50" t="s">
        <v>1108</v>
      </c>
      <c r="D91" s="51">
        <v>1.0943000000000001</v>
      </c>
      <c r="E91" s="52">
        <v>4103.625</v>
      </c>
      <c r="F91" s="52">
        <v>4924.3500000000004</v>
      </c>
      <c r="G91" s="52">
        <v>8207.25</v>
      </c>
      <c r="H91" s="52">
        <v>9848.7000000000007</v>
      </c>
    </row>
    <row r="92" spans="1:8" x14ac:dyDescent="0.2">
      <c r="A92" s="50" t="s">
        <v>306</v>
      </c>
      <c r="B92" s="50" t="s">
        <v>1208</v>
      </c>
      <c r="C92" s="50" t="s">
        <v>1108</v>
      </c>
      <c r="D92" s="51">
        <v>1.1818</v>
      </c>
      <c r="E92" s="52">
        <v>4431.75</v>
      </c>
      <c r="F92" s="52">
        <v>5318.0999999999995</v>
      </c>
      <c r="G92" s="52">
        <v>8863.5</v>
      </c>
      <c r="H92" s="52">
        <v>10636.199999999999</v>
      </c>
    </row>
    <row r="93" spans="1:8" x14ac:dyDescent="0.2">
      <c r="A93" s="50" t="s">
        <v>306</v>
      </c>
      <c r="B93" s="50" t="s">
        <v>1209</v>
      </c>
      <c r="C93" s="50" t="s">
        <v>1108</v>
      </c>
      <c r="D93" s="51">
        <v>1.1662999999999999</v>
      </c>
      <c r="E93" s="52">
        <v>4373.625</v>
      </c>
      <c r="F93" s="52">
        <v>5248.3499999999995</v>
      </c>
      <c r="G93" s="52">
        <v>8747.25</v>
      </c>
      <c r="H93" s="52">
        <v>10496.699999999999</v>
      </c>
    </row>
    <row r="94" spans="1:8" x14ac:dyDescent="0.2">
      <c r="A94" s="50" t="s">
        <v>306</v>
      </c>
      <c r="B94" s="50" t="s">
        <v>1210</v>
      </c>
      <c r="C94" s="50" t="s">
        <v>1108</v>
      </c>
      <c r="D94" s="51">
        <v>1.1297999999999999</v>
      </c>
      <c r="E94" s="52">
        <v>4236.75</v>
      </c>
      <c r="F94" s="52">
        <v>5084.0999999999995</v>
      </c>
      <c r="G94" s="52">
        <v>8473.5</v>
      </c>
      <c r="H94" s="52">
        <v>10168.199999999999</v>
      </c>
    </row>
    <row r="95" spans="1:8" x14ac:dyDescent="0.2">
      <c r="A95" s="50" t="s">
        <v>306</v>
      </c>
      <c r="B95" s="50" t="s">
        <v>1211</v>
      </c>
      <c r="C95" s="50" t="s">
        <v>1108</v>
      </c>
      <c r="D95" s="51">
        <v>1.3557999999999999</v>
      </c>
      <c r="E95" s="52">
        <v>5084.25</v>
      </c>
      <c r="F95" s="52">
        <v>6101.0999999999995</v>
      </c>
      <c r="G95" s="52">
        <v>10168.5</v>
      </c>
      <c r="H95" s="52">
        <v>12202.199999999999</v>
      </c>
    </row>
    <row r="96" spans="1:8" x14ac:dyDescent="0.2">
      <c r="A96" s="50" t="s">
        <v>306</v>
      </c>
      <c r="B96" s="50" t="s">
        <v>1212</v>
      </c>
      <c r="C96" s="50" t="s">
        <v>1108</v>
      </c>
      <c r="D96" s="51">
        <v>0.85160000000000002</v>
      </c>
      <c r="E96" s="52">
        <v>3193.5</v>
      </c>
      <c r="F96" s="52">
        <v>3832.2</v>
      </c>
      <c r="G96" s="52">
        <v>6387</v>
      </c>
      <c r="H96" s="52">
        <v>7664.4</v>
      </c>
    </row>
    <row r="97" spans="1:8" x14ac:dyDescent="0.2">
      <c r="A97" s="50" t="s">
        <v>315</v>
      </c>
      <c r="B97" s="50" t="s">
        <v>1213</v>
      </c>
      <c r="C97" s="50" t="s">
        <v>1108</v>
      </c>
      <c r="D97" s="51">
        <v>0.4793</v>
      </c>
      <c r="E97" s="52">
        <v>1797.375</v>
      </c>
      <c r="F97" s="52">
        <v>2156.85</v>
      </c>
      <c r="G97" s="52">
        <v>3594.75</v>
      </c>
      <c r="H97" s="52">
        <v>4313.7</v>
      </c>
    </row>
    <row r="98" spans="1:8" x14ac:dyDescent="0.2">
      <c r="A98" s="50" t="s">
        <v>315</v>
      </c>
      <c r="B98" s="50" t="s">
        <v>1214</v>
      </c>
      <c r="C98" s="50" t="s">
        <v>1108</v>
      </c>
      <c r="D98" s="51">
        <v>0.53300000000000003</v>
      </c>
      <c r="E98" s="52">
        <v>1998.75</v>
      </c>
      <c r="F98" s="52">
        <v>2398.5</v>
      </c>
      <c r="G98" s="52">
        <v>3997.5</v>
      </c>
      <c r="H98" s="52">
        <v>4797</v>
      </c>
    </row>
    <row r="99" spans="1:8" x14ac:dyDescent="0.2">
      <c r="A99" s="50" t="s">
        <v>315</v>
      </c>
      <c r="B99" s="50" t="s">
        <v>1215</v>
      </c>
      <c r="C99" s="50" t="s">
        <v>1108</v>
      </c>
      <c r="D99" s="51">
        <v>0.37440000000000001</v>
      </c>
      <c r="E99" s="52">
        <v>1404</v>
      </c>
      <c r="F99" s="52">
        <v>1684.8</v>
      </c>
      <c r="G99" s="52">
        <v>2808</v>
      </c>
      <c r="H99" s="52">
        <v>3369.6</v>
      </c>
    </row>
    <row r="100" spans="1:8" x14ac:dyDescent="0.2">
      <c r="A100" s="50" t="s">
        <v>315</v>
      </c>
      <c r="B100" s="50" t="s">
        <v>1216</v>
      </c>
      <c r="C100" s="50" t="s">
        <v>1108</v>
      </c>
      <c r="D100" s="51">
        <v>0.39889999999999998</v>
      </c>
      <c r="E100" s="52">
        <v>1495.875</v>
      </c>
      <c r="F100" s="52">
        <v>1795.0499999999997</v>
      </c>
      <c r="G100" s="52">
        <v>2991.75</v>
      </c>
      <c r="H100" s="52">
        <v>3590.0999999999995</v>
      </c>
    </row>
    <row r="101" spans="1:8" x14ac:dyDescent="0.2">
      <c r="A101" s="50" t="s">
        <v>315</v>
      </c>
      <c r="B101" s="50" t="s">
        <v>1217</v>
      </c>
      <c r="C101" s="50" t="s">
        <v>1108</v>
      </c>
      <c r="D101" s="51">
        <v>0.4395</v>
      </c>
      <c r="E101" s="52">
        <v>1648.125</v>
      </c>
      <c r="F101" s="52">
        <v>1977.75</v>
      </c>
      <c r="G101" s="52">
        <v>3296.25</v>
      </c>
      <c r="H101" s="52">
        <v>3955.5</v>
      </c>
    </row>
    <row r="102" spans="1:8" x14ac:dyDescent="0.2">
      <c r="A102" s="50" t="s">
        <v>315</v>
      </c>
      <c r="B102" s="50" t="s">
        <v>1218</v>
      </c>
      <c r="C102" s="50" t="s">
        <v>1108</v>
      </c>
      <c r="D102" s="51">
        <v>0.41470000000000001</v>
      </c>
      <c r="E102" s="52">
        <v>1555.125</v>
      </c>
      <c r="F102" s="52">
        <v>1866.1499999999999</v>
      </c>
      <c r="G102" s="52">
        <v>3110.25</v>
      </c>
      <c r="H102" s="52">
        <v>3732.2999999999997</v>
      </c>
    </row>
    <row r="103" spans="1:8" x14ac:dyDescent="0.2">
      <c r="A103" s="50" t="s">
        <v>315</v>
      </c>
      <c r="B103" s="50" t="s">
        <v>1219</v>
      </c>
      <c r="C103" s="50" t="s">
        <v>1108</v>
      </c>
      <c r="D103" s="51">
        <v>0.44640000000000002</v>
      </c>
      <c r="E103" s="52">
        <v>1674</v>
      </c>
      <c r="F103" s="52">
        <v>2008.8000000000002</v>
      </c>
      <c r="G103" s="52">
        <v>3348</v>
      </c>
      <c r="H103" s="52">
        <v>4017.6000000000004</v>
      </c>
    </row>
    <row r="104" spans="1:8" x14ac:dyDescent="0.2">
      <c r="A104" s="50" t="s">
        <v>315</v>
      </c>
      <c r="B104" s="50" t="s">
        <v>1220</v>
      </c>
      <c r="C104" s="50" t="s">
        <v>1221</v>
      </c>
      <c r="D104" s="51">
        <v>0.41520000000000001</v>
      </c>
      <c r="E104" s="52">
        <v>1557</v>
      </c>
      <c r="F104" s="52">
        <v>1868.4</v>
      </c>
      <c r="G104" s="52">
        <v>3114</v>
      </c>
      <c r="H104" s="52">
        <v>3736.8</v>
      </c>
    </row>
    <row r="105" spans="1:8" x14ac:dyDescent="0.2">
      <c r="A105" s="50" t="s">
        <v>315</v>
      </c>
      <c r="B105" s="50" t="s">
        <v>1220</v>
      </c>
      <c r="C105" s="50" t="s">
        <v>1222</v>
      </c>
      <c r="D105" s="51">
        <v>0.44879999999999998</v>
      </c>
      <c r="E105" s="52">
        <v>1683</v>
      </c>
      <c r="F105" s="52">
        <v>2019.5999999999997</v>
      </c>
      <c r="G105" s="52">
        <v>3366</v>
      </c>
      <c r="H105" s="52">
        <v>4039.1999999999994</v>
      </c>
    </row>
    <row r="106" spans="1:8" x14ac:dyDescent="0.2">
      <c r="A106" s="50" t="s">
        <v>321</v>
      </c>
      <c r="B106" s="50" t="s">
        <v>1223</v>
      </c>
      <c r="C106" s="50" t="s">
        <v>1108</v>
      </c>
      <c r="D106" s="51">
        <v>0.42170000000000002</v>
      </c>
      <c r="E106" s="52">
        <v>1581.375</v>
      </c>
      <c r="F106" s="52">
        <v>1897.65</v>
      </c>
      <c r="G106" s="52">
        <v>3162.75</v>
      </c>
      <c r="H106" s="52">
        <v>3795.3</v>
      </c>
    </row>
    <row r="107" spans="1:8" x14ac:dyDescent="0.2">
      <c r="A107" s="50" t="s">
        <v>321</v>
      </c>
      <c r="B107" s="50" t="s">
        <v>1224</v>
      </c>
      <c r="C107" s="50" t="s">
        <v>1108</v>
      </c>
      <c r="D107" s="51">
        <v>0.60019999999999996</v>
      </c>
      <c r="E107" s="52">
        <v>2250.75</v>
      </c>
      <c r="F107" s="52">
        <v>2700.8999999999996</v>
      </c>
      <c r="G107" s="52">
        <v>4501.5</v>
      </c>
      <c r="H107" s="52">
        <v>5401.7999999999993</v>
      </c>
    </row>
    <row r="108" spans="1:8" x14ac:dyDescent="0.2">
      <c r="A108" s="50" t="s">
        <v>337</v>
      </c>
      <c r="B108" s="50" t="s">
        <v>1225</v>
      </c>
      <c r="C108" s="50" t="s">
        <v>1108</v>
      </c>
      <c r="D108" s="51">
        <v>0.51519999999999999</v>
      </c>
      <c r="E108" s="52">
        <v>1932</v>
      </c>
      <c r="F108" s="52">
        <v>2318.4</v>
      </c>
      <c r="G108" s="52">
        <v>3864</v>
      </c>
      <c r="H108" s="52">
        <v>4636.8</v>
      </c>
    </row>
    <row r="109" spans="1:8" x14ac:dyDescent="0.2">
      <c r="A109" s="50" t="s">
        <v>337</v>
      </c>
      <c r="B109" s="50" t="s">
        <v>1226</v>
      </c>
      <c r="C109" s="50" t="s">
        <v>1108</v>
      </c>
      <c r="D109" s="51">
        <v>0.58919999999999995</v>
      </c>
      <c r="E109" s="52">
        <v>2209.5</v>
      </c>
      <c r="F109" s="52">
        <v>2651.3999999999996</v>
      </c>
      <c r="G109" s="52">
        <v>4419</v>
      </c>
      <c r="H109" s="52">
        <v>5302.7999999999993</v>
      </c>
    </row>
    <row r="110" spans="1:8" x14ac:dyDescent="0.2">
      <c r="A110" s="50" t="s">
        <v>337</v>
      </c>
      <c r="B110" s="50" t="s">
        <v>1227</v>
      </c>
      <c r="C110" s="50" t="s">
        <v>1108</v>
      </c>
      <c r="D110" s="51">
        <v>0.61890000000000001</v>
      </c>
      <c r="E110" s="52">
        <v>2320.875</v>
      </c>
      <c r="F110" s="52">
        <v>2785.05</v>
      </c>
      <c r="G110" s="52">
        <v>4641.75</v>
      </c>
      <c r="H110" s="52">
        <v>5570.1</v>
      </c>
    </row>
    <row r="111" spans="1:8" x14ac:dyDescent="0.2">
      <c r="A111" s="50" t="s">
        <v>337</v>
      </c>
      <c r="B111" s="50" t="s">
        <v>1228</v>
      </c>
      <c r="C111" s="50" t="s">
        <v>1108</v>
      </c>
      <c r="D111" s="51">
        <v>0.3992</v>
      </c>
      <c r="E111" s="52">
        <v>1497</v>
      </c>
      <c r="F111" s="52">
        <v>1796.3999999999999</v>
      </c>
      <c r="G111" s="52">
        <v>2994</v>
      </c>
      <c r="H111" s="52">
        <v>3592.7999999999997</v>
      </c>
    </row>
    <row r="112" spans="1:8" x14ac:dyDescent="0.2">
      <c r="A112" s="50" t="s">
        <v>337</v>
      </c>
      <c r="B112" s="50" t="s">
        <v>1229</v>
      </c>
      <c r="C112" s="50" t="s">
        <v>1108</v>
      </c>
      <c r="D112" s="51">
        <v>0.45910000000000001</v>
      </c>
      <c r="E112" s="52">
        <v>1721.625</v>
      </c>
      <c r="F112" s="52">
        <v>2065.9499999999998</v>
      </c>
      <c r="G112" s="52">
        <v>3443.25</v>
      </c>
      <c r="H112" s="52">
        <v>4131.8999999999996</v>
      </c>
    </row>
    <row r="113" spans="1:1024" x14ac:dyDescent="0.2">
      <c r="A113" s="50" t="s">
        <v>344</v>
      </c>
      <c r="B113" s="57" t="s">
        <v>1230</v>
      </c>
      <c r="C113" s="57" t="s">
        <v>1108</v>
      </c>
      <c r="D113" s="51">
        <v>0.38450000000000001</v>
      </c>
      <c r="E113" s="52">
        <v>1441.875</v>
      </c>
      <c r="F113" s="52">
        <v>1730.25</v>
      </c>
      <c r="G113" s="52">
        <v>2883.75</v>
      </c>
      <c r="H113" s="52">
        <v>3460.5</v>
      </c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45"/>
      <c r="DX113" s="45"/>
      <c r="DY113" s="45"/>
      <c r="DZ113" s="45"/>
      <c r="EA113" s="45"/>
      <c r="EB113" s="45"/>
      <c r="EC113" s="45"/>
      <c r="ED113" s="45"/>
      <c r="EE113" s="45"/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  <c r="ER113" s="45"/>
      <c r="ES113" s="45"/>
      <c r="ET113" s="45"/>
      <c r="EU113" s="45"/>
      <c r="EV113" s="45"/>
      <c r="EW113" s="45"/>
      <c r="EX113" s="45"/>
      <c r="EY113" s="45"/>
      <c r="EZ113" s="45"/>
      <c r="FA113" s="45"/>
      <c r="FB113" s="45"/>
      <c r="FC113" s="45"/>
      <c r="FD113" s="45"/>
      <c r="FE113" s="45"/>
      <c r="FF113" s="45"/>
      <c r="FG113" s="45"/>
      <c r="FH113" s="45"/>
      <c r="FI113" s="45"/>
      <c r="FJ113" s="45"/>
      <c r="FK113" s="45"/>
      <c r="FL113" s="45"/>
      <c r="FM113" s="45"/>
      <c r="FN113" s="45"/>
      <c r="FO113" s="45"/>
      <c r="FP113" s="45"/>
      <c r="FQ113" s="45"/>
      <c r="FR113" s="45"/>
      <c r="FS113" s="45"/>
      <c r="FT113" s="45"/>
      <c r="FU113" s="45"/>
      <c r="FV113" s="45"/>
      <c r="FW113" s="45"/>
      <c r="FX113" s="45"/>
      <c r="FY113" s="45"/>
      <c r="FZ113" s="45"/>
      <c r="GA113" s="45"/>
      <c r="GB113" s="45"/>
      <c r="GC113" s="45"/>
      <c r="GD113" s="45"/>
      <c r="GE113" s="45"/>
      <c r="GF113" s="45"/>
      <c r="GG113" s="45"/>
      <c r="GH113" s="45"/>
      <c r="GI113" s="45"/>
      <c r="GJ113" s="45"/>
      <c r="GK113" s="45"/>
      <c r="GL113" s="45"/>
      <c r="GM113" s="45"/>
      <c r="GN113" s="45"/>
      <c r="GO113" s="45"/>
      <c r="GP113" s="45"/>
      <c r="GQ113" s="45"/>
      <c r="GR113" s="45"/>
      <c r="GS113" s="45"/>
      <c r="GT113" s="45"/>
      <c r="GU113" s="45"/>
      <c r="GV113" s="45"/>
      <c r="GW113" s="45"/>
      <c r="GX113" s="45"/>
      <c r="GY113" s="45"/>
      <c r="GZ113" s="45"/>
      <c r="HA113" s="45"/>
      <c r="HB113" s="45"/>
      <c r="HC113" s="45"/>
      <c r="HD113" s="45"/>
      <c r="HE113" s="45"/>
      <c r="HF113" s="45"/>
      <c r="HG113" s="45"/>
      <c r="HH113" s="45"/>
      <c r="HI113" s="45"/>
      <c r="HJ113" s="45"/>
      <c r="HK113" s="45"/>
      <c r="HL113" s="45"/>
      <c r="HM113" s="45"/>
      <c r="HN113" s="45"/>
      <c r="HO113" s="45"/>
      <c r="HP113" s="45"/>
      <c r="HQ113" s="45"/>
      <c r="HR113" s="45"/>
      <c r="HS113" s="45"/>
      <c r="HT113" s="45"/>
      <c r="HU113" s="45"/>
      <c r="HV113" s="45"/>
      <c r="HW113" s="45"/>
      <c r="HX113" s="45"/>
      <c r="HY113" s="45"/>
      <c r="HZ113" s="45"/>
      <c r="IA113" s="45"/>
      <c r="IB113" s="45"/>
      <c r="IC113" s="45"/>
      <c r="ID113" s="45"/>
      <c r="IE113" s="45"/>
      <c r="IF113" s="45"/>
      <c r="IG113" s="45"/>
      <c r="IH113" s="45"/>
      <c r="II113" s="45"/>
      <c r="IJ113" s="45"/>
      <c r="IK113" s="45"/>
      <c r="IL113" s="45"/>
      <c r="IM113" s="45"/>
      <c r="IN113" s="45"/>
      <c r="IO113" s="45"/>
      <c r="IP113" s="45"/>
      <c r="IQ113" s="45"/>
      <c r="IR113" s="45"/>
      <c r="IS113" s="45"/>
      <c r="IT113" s="45"/>
      <c r="IU113" s="45"/>
      <c r="IV113" s="45"/>
      <c r="IW113" s="45"/>
      <c r="IX113" s="45"/>
      <c r="IY113" s="45"/>
      <c r="IZ113" s="45"/>
      <c r="JA113" s="45"/>
      <c r="JB113" s="45"/>
      <c r="JC113" s="45"/>
      <c r="JD113" s="45"/>
      <c r="JE113" s="45"/>
      <c r="JF113" s="45"/>
      <c r="JG113" s="45"/>
      <c r="JH113" s="45"/>
      <c r="JI113" s="45"/>
      <c r="JJ113" s="45"/>
      <c r="JK113" s="45"/>
      <c r="JL113" s="45"/>
      <c r="JM113" s="45"/>
      <c r="JN113" s="45"/>
      <c r="JO113" s="45"/>
      <c r="JP113" s="45"/>
      <c r="JQ113" s="45"/>
      <c r="JR113" s="45"/>
      <c r="JS113" s="45"/>
      <c r="JT113" s="45"/>
      <c r="JU113" s="45"/>
      <c r="JV113" s="45"/>
      <c r="JW113" s="45"/>
      <c r="JX113" s="45"/>
      <c r="JY113" s="45"/>
      <c r="JZ113" s="45"/>
      <c r="KA113" s="45"/>
      <c r="KB113" s="45"/>
      <c r="KC113" s="45"/>
      <c r="KD113" s="45"/>
      <c r="KE113" s="45"/>
      <c r="KF113" s="45"/>
      <c r="KG113" s="45"/>
      <c r="KH113" s="45"/>
      <c r="KI113" s="45"/>
      <c r="KJ113" s="45"/>
      <c r="KK113" s="45"/>
      <c r="KL113" s="45"/>
      <c r="KM113" s="45"/>
      <c r="KN113" s="45"/>
      <c r="KO113" s="45"/>
      <c r="KP113" s="45"/>
      <c r="KQ113" s="45"/>
      <c r="KR113" s="45"/>
      <c r="KS113" s="45"/>
      <c r="KT113" s="45"/>
      <c r="KU113" s="45"/>
      <c r="KV113" s="45"/>
      <c r="KW113" s="45"/>
      <c r="KX113" s="45"/>
      <c r="KY113" s="45"/>
      <c r="KZ113" s="45"/>
      <c r="LA113" s="45"/>
      <c r="LB113" s="45"/>
      <c r="LC113" s="45"/>
      <c r="LD113" s="45"/>
      <c r="LE113" s="45"/>
      <c r="LF113" s="45"/>
      <c r="LG113" s="45"/>
      <c r="LH113" s="45"/>
      <c r="LI113" s="45"/>
      <c r="LJ113" s="45"/>
      <c r="LK113" s="45"/>
      <c r="LL113" s="45"/>
      <c r="LM113" s="45"/>
      <c r="LN113" s="45"/>
      <c r="LO113" s="45"/>
      <c r="LP113" s="45"/>
      <c r="LQ113" s="45"/>
      <c r="LR113" s="45"/>
      <c r="LS113" s="45"/>
      <c r="LT113" s="45"/>
      <c r="LU113" s="45"/>
      <c r="LV113" s="45"/>
      <c r="LW113" s="45"/>
      <c r="LX113" s="45"/>
      <c r="LY113" s="45"/>
      <c r="LZ113" s="45"/>
      <c r="MA113" s="45"/>
      <c r="MB113" s="45"/>
      <c r="MC113" s="45"/>
      <c r="MD113" s="45"/>
      <c r="ME113" s="45"/>
      <c r="MF113" s="45"/>
      <c r="MG113" s="45"/>
      <c r="MH113" s="45"/>
      <c r="MI113" s="45"/>
      <c r="MJ113" s="45"/>
      <c r="MK113" s="45"/>
      <c r="ML113" s="45"/>
      <c r="MM113" s="45"/>
      <c r="MN113" s="45"/>
      <c r="MO113" s="45"/>
      <c r="MP113" s="45"/>
      <c r="MQ113" s="45"/>
      <c r="MR113" s="45"/>
      <c r="MS113" s="45"/>
      <c r="MT113" s="45"/>
      <c r="MU113" s="45"/>
      <c r="MV113" s="45"/>
      <c r="MW113" s="45"/>
      <c r="MX113" s="45"/>
      <c r="MY113" s="45"/>
      <c r="MZ113" s="45"/>
      <c r="NA113" s="45"/>
      <c r="NB113" s="45"/>
      <c r="NC113" s="45"/>
      <c r="ND113" s="45"/>
      <c r="NE113" s="45"/>
      <c r="NF113" s="45"/>
      <c r="NG113" s="45"/>
      <c r="NH113" s="45"/>
      <c r="NI113" s="45"/>
      <c r="NJ113" s="45"/>
      <c r="NK113" s="45"/>
      <c r="NL113" s="45"/>
      <c r="NM113" s="45"/>
      <c r="NN113" s="45"/>
      <c r="NO113" s="45"/>
      <c r="NP113" s="45"/>
      <c r="NQ113" s="45"/>
      <c r="NR113" s="45"/>
      <c r="NS113" s="45"/>
      <c r="NT113" s="45"/>
      <c r="NU113" s="45"/>
      <c r="NV113" s="45"/>
      <c r="NW113" s="45"/>
      <c r="NX113" s="45"/>
      <c r="NY113" s="45"/>
      <c r="NZ113" s="45"/>
      <c r="OA113" s="45"/>
      <c r="OB113" s="45"/>
      <c r="OC113" s="45"/>
      <c r="OD113" s="45"/>
      <c r="OE113" s="45"/>
      <c r="OF113" s="45"/>
      <c r="OG113" s="45"/>
      <c r="OH113" s="45"/>
      <c r="OI113" s="45"/>
      <c r="OJ113" s="45"/>
      <c r="OK113" s="45"/>
      <c r="OL113" s="45"/>
      <c r="OM113" s="45"/>
      <c r="ON113" s="45"/>
      <c r="OO113" s="45"/>
      <c r="OP113" s="45"/>
      <c r="OQ113" s="45"/>
      <c r="OR113" s="45"/>
      <c r="OS113" s="45"/>
      <c r="OT113" s="45"/>
      <c r="OU113" s="45"/>
      <c r="OV113" s="45"/>
      <c r="OW113" s="45"/>
      <c r="OX113" s="45"/>
      <c r="OY113" s="45"/>
      <c r="OZ113" s="45"/>
      <c r="PA113" s="45"/>
      <c r="PB113" s="45"/>
      <c r="PC113" s="45"/>
      <c r="PD113" s="45"/>
      <c r="PE113" s="45"/>
      <c r="PF113" s="45"/>
      <c r="PG113" s="45"/>
      <c r="PH113" s="45"/>
      <c r="PI113" s="45"/>
      <c r="PJ113" s="45"/>
      <c r="PK113" s="45"/>
      <c r="PL113" s="45"/>
      <c r="PM113" s="45"/>
      <c r="PN113" s="45"/>
      <c r="PO113" s="45"/>
      <c r="PP113" s="45"/>
      <c r="PQ113" s="45"/>
      <c r="PR113" s="45"/>
      <c r="PS113" s="45"/>
      <c r="PT113" s="45"/>
      <c r="PU113" s="45"/>
      <c r="PV113" s="45"/>
      <c r="PW113" s="45"/>
      <c r="PX113" s="45"/>
      <c r="PY113" s="45"/>
      <c r="PZ113" s="45"/>
      <c r="QA113" s="45"/>
      <c r="QB113" s="45"/>
      <c r="QC113" s="45"/>
      <c r="QD113" s="45"/>
      <c r="QE113" s="45"/>
      <c r="QF113" s="45"/>
      <c r="QG113" s="45"/>
      <c r="QH113" s="45"/>
      <c r="QI113" s="45"/>
      <c r="QJ113" s="45"/>
      <c r="QK113" s="45"/>
      <c r="QL113" s="45"/>
      <c r="QM113" s="45"/>
      <c r="QN113" s="45"/>
      <c r="QO113" s="45"/>
      <c r="QP113" s="45"/>
      <c r="QQ113" s="45"/>
      <c r="QR113" s="45"/>
      <c r="QS113" s="45"/>
      <c r="QT113" s="45"/>
      <c r="QU113" s="45"/>
      <c r="QV113" s="45"/>
      <c r="QW113" s="45"/>
      <c r="QX113" s="45"/>
      <c r="QY113" s="45"/>
      <c r="QZ113" s="45"/>
      <c r="RA113" s="45"/>
      <c r="RB113" s="45"/>
      <c r="RC113" s="45"/>
      <c r="RD113" s="45"/>
      <c r="RE113" s="45"/>
      <c r="RF113" s="45"/>
      <c r="RG113" s="45"/>
      <c r="RH113" s="45"/>
      <c r="RI113" s="45"/>
      <c r="RJ113" s="45"/>
      <c r="RK113" s="45"/>
      <c r="RL113" s="45"/>
      <c r="RM113" s="45"/>
      <c r="RN113" s="45"/>
      <c r="RO113" s="45"/>
      <c r="RP113" s="45"/>
      <c r="RQ113" s="45"/>
      <c r="RR113" s="45"/>
      <c r="RS113" s="45"/>
      <c r="RT113" s="45"/>
      <c r="RU113" s="45"/>
      <c r="RV113" s="45"/>
      <c r="RW113" s="45"/>
      <c r="RX113" s="45"/>
      <c r="RY113" s="45"/>
      <c r="RZ113" s="45"/>
      <c r="SA113" s="45"/>
      <c r="SB113" s="45"/>
      <c r="SC113" s="45"/>
      <c r="SD113" s="45"/>
      <c r="SE113" s="45"/>
      <c r="SF113" s="45"/>
      <c r="SG113" s="45"/>
      <c r="SH113" s="45"/>
      <c r="SI113" s="45"/>
      <c r="SJ113" s="45"/>
      <c r="SK113" s="45"/>
      <c r="SL113" s="45"/>
      <c r="SM113" s="45"/>
      <c r="SN113" s="45"/>
      <c r="SO113" s="45"/>
      <c r="SP113" s="45"/>
      <c r="SQ113" s="45"/>
      <c r="SR113" s="45"/>
      <c r="SS113" s="45"/>
      <c r="ST113" s="45"/>
      <c r="SU113" s="45"/>
      <c r="SV113" s="45"/>
      <c r="SW113" s="45"/>
      <c r="SX113" s="45"/>
      <c r="SY113" s="45"/>
      <c r="SZ113" s="45"/>
      <c r="TA113" s="45"/>
      <c r="TB113" s="45"/>
      <c r="TC113" s="45"/>
      <c r="TD113" s="45"/>
      <c r="TE113" s="45"/>
      <c r="TF113" s="45"/>
      <c r="TG113" s="45"/>
      <c r="TH113" s="45"/>
      <c r="TI113" s="45"/>
      <c r="TJ113" s="45"/>
      <c r="TK113" s="45"/>
      <c r="TL113" s="45"/>
      <c r="TM113" s="45"/>
      <c r="TN113" s="45"/>
      <c r="TO113" s="45"/>
      <c r="TP113" s="45"/>
      <c r="TQ113" s="45"/>
      <c r="TR113" s="45"/>
      <c r="TS113" s="45"/>
      <c r="TT113" s="45"/>
      <c r="TU113" s="45"/>
      <c r="TV113" s="45"/>
      <c r="TW113" s="45"/>
      <c r="TX113" s="45"/>
      <c r="TY113" s="45"/>
      <c r="TZ113" s="45"/>
      <c r="UA113" s="45"/>
      <c r="UB113" s="45"/>
      <c r="UC113" s="45"/>
      <c r="UD113" s="45"/>
      <c r="UE113" s="45"/>
      <c r="UF113" s="45"/>
      <c r="UG113" s="45"/>
      <c r="UH113" s="45"/>
      <c r="UI113" s="45"/>
      <c r="UJ113" s="45"/>
      <c r="UK113" s="45"/>
      <c r="UL113" s="45"/>
      <c r="UM113" s="45"/>
      <c r="UN113" s="45"/>
      <c r="UO113" s="45"/>
      <c r="UP113" s="45"/>
      <c r="UQ113" s="45"/>
      <c r="UR113" s="45"/>
      <c r="US113" s="45"/>
      <c r="UT113" s="45"/>
      <c r="UU113" s="45"/>
      <c r="UV113" s="45"/>
      <c r="UW113" s="45"/>
      <c r="UX113" s="45"/>
      <c r="UY113" s="45"/>
      <c r="UZ113" s="45"/>
      <c r="VA113" s="45"/>
      <c r="VB113" s="45"/>
      <c r="VC113" s="45"/>
      <c r="VD113" s="45"/>
      <c r="VE113" s="45"/>
      <c r="VF113" s="45"/>
      <c r="VG113" s="45"/>
      <c r="VH113" s="45"/>
      <c r="VI113" s="45"/>
      <c r="VJ113" s="45"/>
      <c r="VK113" s="45"/>
      <c r="VL113" s="45"/>
      <c r="VM113" s="45"/>
      <c r="VN113" s="45"/>
      <c r="VO113" s="45"/>
      <c r="VP113" s="45"/>
      <c r="VQ113" s="45"/>
      <c r="VR113" s="45"/>
      <c r="VS113" s="45"/>
      <c r="VT113" s="45"/>
      <c r="VU113" s="45"/>
      <c r="VV113" s="45"/>
      <c r="VW113" s="45"/>
      <c r="VX113" s="45"/>
      <c r="VY113" s="45"/>
      <c r="VZ113" s="45"/>
      <c r="WA113" s="45"/>
      <c r="WB113" s="45"/>
      <c r="WC113" s="45"/>
      <c r="WD113" s="45"/>
      <c r="WE113" s="45"/>
      <c r="WF113" s="45"/>
      <c r="WG113" s="45"/>
      <c r="WH113" s="45"/>
      <c r="WI113" s="45"/>
      <c r="WJ113" s="45"/>
      <c r="WK113" s="45"/>
      <c r="WL113" s="45"/>
      <c r="WM113" s="45"/>
      <c r="WN113" s="45"/>
      <c r="WO113" s="45"/>
      <c r="WP113" s="45"/>
      <c r="WQ113" s="45"/>
      <c r="WR113" s="45"/>
      <c r="WS113" s="45"/>
      <c r="WT113" s="45"/>
      <c r="WU113" s="45"/>
      <c r="WV113" s="45"/>
      <c r="WW113" s="45"/>
      <c r="WX113" s="45"/>
      <c r="WY113" s="45"/>
      <c r="WZ113" s="45"/>
      <c r="XA113" s="45"/>
      <c r="XB113" s="45"/>
      <c r="XC113" s="45"/>
      <c r="XD113" s="45"/>
      <c r="XE113" s="45"/>
      <c r="XF113" s="45"/>
      <c r="XG113" s="45"/>
      <c r="XH113" s="45"/>
      <c r="XI113" s="45"/>
      <c r="XJ113" s="45"/>
      <c r="XK113" s="45"/>
      <c r="XL113" s="45"/>
      <c r="XM113" s="45"/>
      <c r="XN113" s="45"/>
      <c r="XO113" s="45"/>
      <c r="XP113" s="45"/>
      <c r="XQ113" s="45"/>
      <c r="XR113" s="45"/>
      <c r="XS113" s="45"/>
      <c r="XT113" s="45"/>
      <c r="XU113" s="45"/>
      <c r="XV113" s="45"/>
      <c r="XW113" s="45"/>
      <c r="XX113" s="45"/>
      <c r="XY113" s="45"/>
      <c r="XZ113" s="45"/>
      <c r="YA113" s="45"/>
      <c r="YB113" s="45"/>
      <c r="YC113" s="45"/>
      <c r="YD113" s="45"/>
      <c r="YE113" s="45"/>
      <c r="YF113" s="45"/>
      <c r="YG113" s="45"/>
      <c r="YH113" s="45"/>
      <c r="YI113" s="45"/>
      <c r="YJ113" s="45"/>
      <c r="YK113" s="45"/>
      <c r="YL113" s="45"/>
      <c r="YM113" s="45"/>
      <c r="YN113" s="45"/>
      <c r="YO113" s="45"/>
      <c r="YP113" s="45"/>
      <c r="YQ113" s="45"/>
      <c r="YR113" s="45"/>
      <c r="YS113" s="45"/>
      <c r="YT113" s="45"/>
      <c r="YU113" s="45"/>
      <c r="YV113" s="45"/>
      <c r="YW113" s="45"/>
      <c r="YX113" s="45"/>
      <c r="YY113" s="45"/>
      <c r="YZ113" s="45"/>
      <c r="ZA113" s="45"/>
      <c r="ZB113" s="45"/>
      <c r="ZC113" s="45"/>
      <c r="ZD113" s="45"/>
      <c r="ZE113" s="45"/>
      <c r="ZF113" s="45"/>
      <c r="ZG113" s="45"/>
      <c r="ZH113" s="45"/>
      <c r="ZI113" s="45"/>
      <c r="ZJ113" s="45"/>
      <c r="ZK113" s="45"/>
      <c r="ZL113" s="45"/>
      <c r="ZM113" s="45"/>
      <c r="ZN113" s="45"/>
      <c r="ZO113" s="45"/>
      <c r="ZP113" s="45"/>
      <c r="ZQ113" s="45"/>
      <c r="ZR113" s="45"/>
      <c r="ZS113" s="45"/>
      <c r="ZT113" s="45"/>
      <c r="ZU113" s="45"/>
      <c r="ZV113" s="45"/>
      <c r="ZW113" s="45"/>
      <c r="ZX113" s="45"/>
      <c r="ZY113" s="45"/>
      <c r="ZZ113" s="45"/>
      <c r="AAA113" s="45"/>
      <c r="AAB113" s="45"/>
      <c r="AAC113" s="45"/>
      <c r="AAD113" s="45"/>
      <c r="AAE113" s="45"/>
      <c r="AAF113" s="45"/>
      <c r="AAG113" s="45"/>
      <c r="AAH113" s="45"/>
      <c r="AAI113" s="45"/>
      <c r="AAJ113" s="45"/>
      <c r="AAK113" s="45"/>
      <c r="AAL113" s="45"/>
      <c r="AAM113" s="45"/>
      <c r="AAN113" s="45"/>
      <c r="AAO113" s="45"/>
      <c r="AAP113" s="45"/>
      <c r="AAQ113" s="45"/>
      <c r="AAR113" s="45"/>
      <c r="AAS113" s="45"/>
      <c r="AAT113" s="45"/>
      <c r="AAU113" s="45"/>
      <c r="AAV113" s="45"/>
      <c r="AAW113" s="45"/>
      <c r="AAX113" s="45"/>
      <c r="AAY113" s="45"/>
      <c r="AAZ113" s="45"/>
      <c r="ABA113" s="45"/>
      <c r="ABB113" s="45"/>
      <c r="ABC113" s="45"/>
      <c r="ABD113" s="45"/>
      <c r="ABE113" s="45"/>
      <c r="ABF113" s="45"/>
      <c r="ABG113" s="45"/>
      <c r="ABH113" s="45"/>
      <c r="ABI113" s="45"/>
      <c r="ABJ113" s="45"/>
      <c r="ABK113" s="45"/>
      <c r="ABL113" s="45"/>
      <c r="ABM113" s="45"/>
      <c r="ABN113" s="45"/>
      <c r="ABO113" s="45"/>
      <c r="ABP113" s="45"/>
      <c r="ABQ113" s="45"/>
      <c r="ABR113" s="45"/>
      <c r="ABS113" s="45"/>
      <c r="ABT113" s="45"/>
      <c r="ABU113" s="45"/>
      <c r="ABV113" s="45"/>
      <c r="ABW113" s="45"/>
      <c r="ABX113" s="45"/>
      <c r="ABY113" s="45"/>
      <c r="ABZ113" s="45"/>
      <c r="ACA113" s="45"/>
      <c r="ACB113" s="45"/>
      <c r="ACC113" s="45"/>
      <c r="ACD113" s="45"/>
      <c r="ACE113" s="45"/>
      <c r="ACF113" s="45"/>
      <c r="ACG113" s="45"/>
      <c r="ACH113" s="45"/>
      <c r="ACI113" s="45"/>
      <c r="ACJ113" s="45"/>
      <c r="ACK113" s="45"/>
      <c r="ACL113" s="45"/>
      <c r="ACM113" s="45"/>
      <c r="ACN113" s="45"/>
      <c r="ACO113" s="45"/>
      <c r="ACP113" s="45"/>
      <c r="ACQ113" s="45"/>
      <c r="ACR113" s="45"/>
      <c r="ACS113" s="45"/>
      <c r="ACT113" s="45"/>
      <c r="ACU113" s="45"/>
      <c r="ACV113" s="45"/>
      <c r="ACW113" s="45"/>
      <c r="ACX113" s="45"/>
      <c r="ACY113" s="45"/>
      <c r="ACZ113" s="45"/>
      <c r="ADA113" s="45"/>
      <c r="ADB113" s="45"/>
      <c r="ADC113" s="45"/>
      <c r="ADD113" s="45"/>
      <c r="ADE113" s="45"/>
      <c r="ADF113" s="45"/>
      <c r="ADG113" s="45"/>
      <c r="ADH113" s="45"/>
      <c r="ADI113" s="45"/>
      <c r="ADJ113" s="45"/>
      <c r="ADK113" s="45"/>
      <c r="ADL113" s="45"/>
      <c r="ADM113" s="45"/>
      <c r="ADN113" s="45"/>
      <c r="ADO113" s="45"/>
      <c r="ADP113" s="45"/>
      <c r="ADQ113" s="45"/>
      <c r="ADR113" s="45"/>
      <c r="ADS113" s="45"/>
      <c r="ADT113" s="45"/>
      <c r="ADU113" s="45"/>
      <c r="ADV113" s="45"/>
      <c r="ADW113" s="45"/>
      <c r="ADX113" s="45"/>
      <c r="ADY113" s="45"/>
      <c r="ADZ113" s="45"/>
      <c r="AEA113" s="45"/>
      <c r="AEB113" s="45"/>
      <c r="AEC113" s="45"/>
      <c r="AED113" s="45"/>
      <c r="AEE113" s="45"/>
      <c r="AEF113" s="45"/>
      <c r="AEG113" s="45"/>
      <c r="AEH113" s="45"/>
      <c r="AEI113" s="45"/>
      <c r="AEJ113" s="45"/>
      <c r="AEK113" s="45"/>
      <c r="AEL113" s="45"/>
      <c r="AEM113" s="45"/>
      <c r="AEN113" s="45"/>
      <c r="AEO113" s="45"/>
      <c r="AEP113" s="45"/>
      <c r="AEQ113" s="45"/>
      <c r="AER113" s="45"/>
      <c r="AES113" s="45"/>
      <c r="AET113" s="45"/>
      <c r="AEU113" s="45"/>
      <c r="AEV113" s="45"/>
      <c r="AEW113" s="45"/>
      <c r="AEX113" s="45"/>
      <c r="AEY113" s="45"/>
      <c r="AEZ113" s="45"/>
      <c r="AFA113" s="45"/>
      <c r="AFB113" s="45"/>
      <c r="AFC113" s="45"/>
      <c r="AFD113" s="45"/>
      <c r="AFE113" s="45"/>
      <c r="AFF113" s="45"/>
      <c r="AFG113" s="45"/>
      <c r="AFH113" s="45"/>
      <c r="AFI113" s="45"/>
      <c r="AFJ113" s="45"/>
      <c r="AFK113" s="45"/>
      <c r="AFL113" s="45"/>
      <c r="AFM113" s="45"/>
      <c r="AFN113" s="45"/>
      <c r="AFO113" s="45"/>
      <c r="AFP113" s="45"/>
      <c r="AFQ113" s="45"/>
      <c r="AFR113" s="45"/>
      <c r="AFS113" s="45"/>
      <c r="AFT113" s="45"/>
      <c r="AFU113" s="45"/>
      <c r="AFV113" s="45"/>
      <c r="AFW113" s="45"/>
      <c r="AFX113" s="45"/>
      <c r="AFY113" s="45"/>
      <c r="AFZ113" s="45"/>
      <c r="AGA113" s="45"/>
      <c r="AGB113" s="45"/>
      <c r="AGC113" s="45"/>
      <c r="AGD113" s="45"/>
      <c r="AGE113" s="45"/>
      <c r="AGF113" s="45"/>
      <c r="AGG113" s="45"/>
      <c r="AGH113" s="45"/>
      <c r="AGI113" s="45"/>
      <c r="AGJ113" s="45"/>
      <c r="AGK113" s="45"/>
      <c r="AGL113" s="45"/>
      <c r="AGM113" s="45"/>
      <c r="AGN113" s="45"/>
      <c r="AGO113" s="45"/>
      <c r="AGP113" s="45"/>
      <c r="AGQ113" s="45"/>
      <c r="AGR113" s="45"/>
      <c r="AGS113" s="45"/>
      <c r="AGT113" s="45"/>
      <c r="AGU113" s="45"/>
      <c r="AGV113" s="45"/>
      <c r="AGW113" s="45"/>
      <c r="AGX113" s="45"/>
      <c r="AGY113" s="45"/>
      <c r="AGZ113" s="45"/>
      <c r="AHA113" s="45"/>
      <c r="AHB113" s="45"/>
      <c r="AHC113" s="45"/>
      <c r="AHD113" s="45"/>
      <c r="AHE113" s="45"/>
      <c r="AHF113" s="45"/>
      <c r="AHG113" s="45"/>
      <c r="AHH113" s="45"/>
      <c r="AHI113" s="45"/>
      <c r="AHJ113" s="45"/>
      <c r="AHK113" s="45"/>
      <c r="AHL113" s="45"/>
      <c r="AHM113" s="45"/>
      <c r="AHN113" s="45"/>
      <c r="AHO113" s="45"/>
      <c r="AHP113" s="45"/>
      <c r="AHQ113" s="45"/>
      <c r="AHR113" s="45"/>
      <c r="AHS113" s="45"/>
      <c r="AHT113" s="45"/>
      <c r="AHU113" s="45"/>
      <c r="AHV113" s="45"/>
      <c r="AHW113" s="45"/>
      <c r="AHX113" s="45"/>
      <c r="AHY113" s="45"/>
      <c r="AHZ113" s="45"/>
      <c r="AIA113" s="45"/>
      <c r="AIB113" s="45"/>
      <c r="AIC113" s="45"/>
      <c r="AID113" s="45"/>
      <c r="AIE113" s="45"/>
      <c r="AIF113" s="45"/>
      <c r="AIG113" s="45"/>
      <c r="AIH113" s="45"/>
      <c r="AII113" s="45"/>
      <c r="AIJ113" s="45"/>
      <c r="AIK113" s="45"/>
      <c r="AIL113" s="45"/>
      <c r="AIM113" s="45"/>
      <c r="AIN113" s="45"/>
      <c r="AIO113" s="45"/>
      <c r="AIP113" s="45"/>
      <c r="AIQ113" s="45"/>
      <c r="AIR113" s="45"/>
      <c r="AIS113" s="45"/>
      <c r="AIT113" s="45"/>
      <c r="AIU113" s="45"/>
      <c r="AIV113" s="45"/>
      <c r="AIW113" s="45"/>
      <c r="AIX113" s="45"/>
      <c r="AIY113" s="45"/>
      <c r="AIZ113" s="45"/>
      <c r="AJA113" s="45"/>
      <c r="AJB113" s="45"/>
      <c r="AJC113" s="45"/>
      <c r="AJD113" s="45"/>
      <c r="AJE113" s="45"/>
      <c r="AJF113" s="45"/>
      <c r="AJG113" s="45"/>
      <c r="AJH113" s="45"/>
      <c r="AJI113" s="45"/>
      <c r="AJJ113" s="45"/>
      <c r="AJK113" s="45"/>
      <c r="AJL113" s="45"/>
      <c r="AJM113" s="45"/>
      <c r="AJN113" s="45"/>
      <c r="AJO113" s="45"/>
      <c r="AJP113" s="45"/>
      <c r="AJQ113" s="45"/>
      <c r="AJR113" s="45"/>
      <c r="AJS113" s="45"/>
      <c r="AJT113" s="45"/>
      <c r="AJU113" s="45"/>
      <c r="AJV113" s="45"/>
      <c r="AJW113" s="45"/>
      <c r="AJX113" s="45"/>
      <c r="AJY113" s="45"/>
      <c r="AJZ113" s="45"/>
      <c r="AKA113" s="45"/>
      <c r="AKB113" s="45"/>
      <c r="AKC113" s="45"/>
      <c r="AKD113" s="45"/>
      <c r="AKE113" s="45"/>
      <c r="AKF113" s="45"/>
      <c r="AKG113" s="45"/>
      <c r="AKH113" s="45"/>
      <c r="AKI113" s="45"/>
      <c r="AKJ113" s="45"/>
      <c r="AKK113" s="45"/>
      <c r="AKL113" s="45"/>
      <c r="AKM113" s="45"/>
      <c r="AKN113" s="45"/>
      <c r="AKO113" s="45"/>
      <c r="AKP113" s="45"/>
      <c r="AKQ113" s="45"/>
      <c r="AKR113" s="45"/>
      <c r="AKS113" s="45"/>
      <c r="AKT113" s="45"/>
      <c r="AKU113" s="45"/>
      <c r="AKV113" s="45"/>
      <c r="AKW113" s="45"/>
      <c r="AKX113" s="45"/>
      <c r="AKY113" s="45"/>
      <c r="AKZ113" s="45"/>
      <c r="ALA113" s="45"/>
      <c r="ALB113" s="45"/>
      <c r="ALC113" s="45"/>
      <c r="ALD113" s="45"/>
      <c r="ALE113" s="45"/>
      <c r="ALF113" s="45"/>
      <c r="ALG113" s="45"/>
      <c r="ALH113" s="45"/>
      <c r="ALI113" s="45"/>
      <c r="ALJ113" s="45"/>
      <c r="ALK113" s="45"/>
      <c r="ALL113" s="45"/>
      <c r="ALM113" s="45"/>
      <c r="ALN113" s="45"/>
      <c r="ALO113" s="45"/>
      <c r="ALP113" s="45"/>
      <c r="ALQ113" s="45"/>
      <c r="ALR113" s="45"/>
      <c r="ALS113" s="45"/>
      <c r="ALT113" s="45"/>
      <c r="ALU113" s="45"/>
      <c r="ALV113" s="45"/>
      <c r="ALW113" s="45"/>
      <c r="ALX113" s="45"/>
      <c r="ALY113" s="45"/>
      <c r="ALZ113" s="45"/>
      <c r="AMA113" s="45"/>
      <c r="AMB113" s="45"/>
      <c r="AMC113" s="45"/>
      <c r="AMD113" s="45"/>
      <c r="AME113" s="45"/>
      <c r="AMF113" s="45"/>
      <c r="AMG113" s="45"/>
      <c r="AMH113" s="49"/>
      <c r="AMI113" s="49"/>
      <c r="AMJ113" s="49"/>
    </row>
    <row r="114" spans="1:1024" x14ac:dyDescent="0.2">
      <c r="A114" s="50" t="s">
        <v>344</v>
      </c>
      <c r="B114" s="57" t="s">
        <v>1231</v>
      </c>
      <c r="C114" s="57" t="s">
        <v>1108</v>
      </c>
      <c r="D114" s="51">
        <v>0.4405</v>
      </c>
      <c r="E114" s="52">
        <v>1651.875</v>
      </c>
      <c r="F114" s="52">
        <v>1982.2499999999998</v>
      </c>
      <c r="G114" s="52">
        <v>3303.75</v>
      </c>
      <c r="H114" s="52">
        <v>3964.4999999999995</v>
      </c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  <c r="ER114" s="45"/>
      <c r="ES114" s="45"/>
      <c r="ET114" s="45"/>
      <c r="EU114" s="45"/>
      <c r="EV114" s="45"/>
      <c r="EW114" s="45"/>
      <c r="EX114" s="45"/>
      <c r="EY114" s="45"/>
      <c r="EZ114" s="45"/>
      <c r="FA114" s="45"/>
      <c r="FB114" s="45"/>
      <c r="FC114" s="45"/>
      <c r="FD114" s="45"/>
      <c r="FE114" s="45"/>
      <c r="FF114" s="45"/>
      <c r="FG114" s="45"/>
      <c r="FH114" s="45"/>
      <c r="FI114" s="45"/>
      <c r="FJ114" s="45"/>
      <c r="FK114" s="45"/>
      <c r="FL114" s="45"/>
      <c r="FM114" s="45"/>
      <c r="FN114" s="45"/>
      <c r="FO114" s="45"/>
      <c r="FP114" s="45"/>
      <c r="FQ114" s="45"/>
      <c r="FR114" s="45"/>
      <c r="FS114" s="45"/>
      <c r="FT114" s="45"/>
      <c r="FU114" s="45"/>
      <c r="FV114" s="45"/>
      <c r="FW114" s="45"/>
      <c r="FX114" s="45"/>
      <c r="FY114" s="45"/>
      <c r="FZ114" s="45"/>
      <c r="GA114" s="45"/>
      <c r="GB114" s="45"/>
      <c r="GC114" s="45"/>
      <c r="GD114" s="45"/>
      <c r="GE114" s="45"/>
      <c r="GF114" s="45"/>
      <c r="GG114" s="45"/>
      <c r="GH114" s="45"/>
      <c r="GI114" s="45"/>
      <c r="GJ114" s="45"/>
      <c r="GK114" s="45"/>
      <c r="GL114" s="45"/>
      <c r="GM114" s="45"/>
      <c r="GN114" s="45"/>
      <c r="GO114" s="45"/>
      <c r="GP114" s="45"/>
      <c r="GQ114" s="45"/>
      <c r="GR114" s="45"/>
      <c r="GS114" s="45"/>
      <c r="GT114" s="45"/>
      <c r="GU114" s="45"/>
      <c r="GV114" s="45"/>
      <c r="GW114" s="45"/>
      <c r="GX114" s="45"/>
      <c r="GY114" s="45"/>
      <c r="GZ114" s="45"/>
      <c r="HA114" s="45"/>
      <c r="HB114" s="45"/>
      <c r="HC114" s="45"/>
      <c r="HD114" s="45"/>
      <c r="HE114" s="45"/>
      <c r="HF114" s="45"/>
      <c r="HG114" s="45"/>
      <c r="HH114" s="45"/>
      <c r="HI114" s="45"/>
      <c r="HJ114" s="45"/>
      <c r="HK114" s="45"/>
      <c r="HL114" s="45"/>
      <c r="HM114" s="45"/>
      <c r="HN114" s="45"/>
      <c r="HO114" s="45"/>
      <c r="HP114" s="45"/>
      <c r="HQ114" s="45"/>
      <c r="HR114" s="45"/>
      <c r="HS114" s="45"/>
      <c r="HT114" s="45"/>
      <c r="HU114" s="45"/>
      <c r="HV114" s="45"/>
      <c r="HW114" s="45"/>
      <c r="HX114" s="45"/>
      <c r="HY114" s="45"/>
      <c r="HZ114" s="45"/>
      <c r="IA114" s="45"/>
      <c r="IB114" s="45"/>
      <c r="IC114" s="45"/>
      <c r="ID114" s="45"/>
      <c r="IE114" s="45"/>
      <c r="IF114" s="45"/>
      <c r="IG114" s="45"/>
      <c r="IH114" s="45"/>
      <c r="II114" s="45"/>
      <c r="IJ114" s="45"/>
      <c r="IK114" s="45"/>
      <c r="IL114" s="45"/>
      <c r="IM114" s="45"/>
      <c r="IN114" s="45"/>
      <c r="IO114" s="45"/>
      <c r="IP114" s="45"/>
      <c r="IQ114" s="45"/>
      <c r="IR114" s="45"/>
      <c r="IS114" s="45"/>
      <c r="IT114" s="45"/>
      <c r="IU114" s="45"/>
      <c r="IV114" s="45"/>
      <c r="IW114" s="45"/>
      <c r="IX114" s="45"/>
      <c r="IY114" s="45"/>
      <c r="IZ114" s="45"/>
      <c r="JA114" s="45"/>
      <c r="JB114" s="45"/>
      <c r="JC114" s="45"/>
      <c r="JD114" s="45"/>
      <c r="JE114" s="45"/>
      <c r="JF114" s="45"/>
      <c r="JG114" s="45"/>
      <c r="JH114" s="45"/>
      <c r="JI114" s="45"/>
      <c r="JJ114" s="45"/>
      <c r="JK114" s="45"/>
      <c r="JL114" s="45"/>
      <c r="JM114" s="45"/>
      <c r="JN114" s="45"/>
      <c r="JO114" s="45"/>
      <c r="JP114" s="45"/>
      <c r="JQ114" s="45"/>
      <c r="JR114" s="45"/>
      <c r="JS114" s="45"/>
      <c r="JT114" s="45"/>
      <c r="JU114" s="45"/>
      <c r="JV114" s="45"/>
      <c r="JW114" s="45"/>
      <c r="JX114" s="45"/>
      <c r="JY114" s="45"/>
      <c r="JZ114" s="45"/>
      <c r="KA114" s="45"/>
      <c r="KB114" s="45"/>
      <c r="KC114" s="45"/>
      <c r="KD114" s="45"/>
      <c r="KE114" s="45"/>
      <c r="KF114" s="45"/>
      <c r="KG114" s="45"/>
      <c r="KH114" s="45"/>
      <c r="KI114" s="45"/>
      <c r="KJ114" s="45"/>
      <c r="KK114" s="45"/>
      <c r="KL114" s="45"/>
      <c r="KM114" s="45"/>
      <c r="KN114" s="45"/>
      <c r="KO114" s="45"/>
      <c r="KP114" s="45"/>
      <c r="KQ114" s="45"/>
      <c r="KR114" s="45"/>
      <c r="KS114" s="45"/>
      <c r="KT114" s="45"/>
      <c r="KU114" s="45"/>
      <c r="KV114" s="45"/>
      <c r="KW114" s="45"/>
      <c r="KX114" s="45"/>
      <c r="KY114" s="45"/>
      <c r="KZ114" s="45"/>
      <c r="LA114" s="45"/>
      <c r="LB114" s="45"/>
      <c r="LC114" s="45"/>
      <c r="LD114" s="45"/>
      <c r="LE114" s="45"/>
      <c r="LF114" s="45"/>
      <c r="LG114" s="45"/>
      <c r="LH114" s="45"/>
      <c r="LI114" s="45"/>
      <c r="LJ114" s="45"/>
      <c r="LK114" s="45"/>
      <c r="LL114" s="45"/>
      <c r="LM114" s="45"/>
      <c r="LN114" s="45"/>
      <c r="LO114" s="45"/>
      <c r="LP114" s="45"/>
      <c r="LQ114" s="45"/>
      <c r="LR114" s="45"/>
      <c r="LS114" s="45"/>
      <c r="LT114" s="45"/>
      <c r="LU114" s="45"/>
      <c r="LV114" s="45"/>
      <c r="LW114" s="45"/>
      <c r="LX114" s="45"/>
      <c r="LY114" s="45"/>
      <c r="LZ114" s="45"/>
      <c r="MA114" s="45"/>
      <c r="MB114" s="45"/>
      <c r="MC114" s="45"/>
      <c r="MD114" s="45"/>
      <c r="ME114" s="45"/>
      <c r="MF114" s="45"/>
      <c r="MG114" s="45"/>
      <c r="MH114" s="45"/>
      <c r="MI114" s="45"/>
      <c r="MJ114" s="45"/>
      <c r="MK114" s="45"/>
      <c r="ML114" s="45"/>
      <c r="MM114" s="45"/>
      <c r="MN114" s="45"/>
      <c r="MO114" s="45"/>
      <c r="MP114" s="45"/>
      <c r="MQ114" s="45"/>
      <c r="MR114" s="45"/>
      <c r="MS114" s="45"/>
      <c r="MT114" s="45"/>
      <c r="MU114" s="45"/>
      <c r="MV114" s="45"/>
      <c r="MW114" s="45"/>
      <c r="MX114" s="45"/>
      <c r="MY114" s="45"/>
      <c r="MZ114" s="45"/>
      <c r="NA114" s="45"/>
      <c r="NB114" s="45"/>
      <c r="NC114" s="45"/>
      <c r="ND114" s="45"/>
      <c r="NE114" s="45"/>
      <c r="NF114" s="45"/>
      <c r="NG114" s="45"/>
      <c r="NH114" s="45"/>
      <c r="NI114" s="45"/>
      <c r="NJ114" s="45"/>
      <c r="NK114" s="45"/>
      <c r="NL114" s="45"/>
      <c r="NM114" s="45"/>
      <c r="NN114" s="45"/>
      <c r="NO114" s="45"/>
      <c r="NP114" s="45"/>
      <c r="NQ114" s="45"/>
      <c r="NR114" s="45"/>
      <c r="NS114" s="45"/>
      <c r="NT114" s="45"/>
      <c r="NU114" s="45"/>
      <c r="NV114" s="45"/>
      <c r="NW114" s="45"/>
      <c r="NX114" s="45"/>
      <c r="NY114" s="45"/>
      <c r="NZ114" s="45"/>
      <c r="OA114" s="45"/>
      <c r="OB114" s="45"/>
      <c r="OC114" s="45"/>
      <c r="OD114" s="45"/>
      <c r="OE114" s="45"/>
      <c r="OF114" s="45"/>
      <c r="OG114" s="45"/>
      <c r="OH114" s="45"/>
      <c r="OI114" s="45"/>
      <c r="OJ114" s="45"/>
      <c r="OK114" s="45"/>
      <c r="OL114" s="45"/>
      <c r="OM114" s="45"/>
      <c r="ON114" s="45"/>
      <c r="OO114" s="45"/>
      <c r="OP114" s="45"/>
      <c r="OQ114" s="45"/>
      <c r="OR114" s="45"/>
      <c r="OS114" s="45"/>
      <c r="OT114" s="45"/>
      <c r="OU114" s="45"/>
      <c r="OV114" s="45"/>
      <c r="OW114" s="45"/>
      <c r="OX114" s="45"/>
      <c r="OY114" s="45"/>
      <c r="OZ114" s="45"/>
      <c r="PA114" s="45"/>
      <c r="PB114" s="45"/>
      <c r="PC114" s="45"/>
      <c r="PD114" s="45"/>
      <c r="PE114" s="45"/>
      <c r="PF114" s="45"/>
      <c r="PG114" s="45"/>
      <c r="PH114" s="45"/>
      <c r="PI114" s="45"/>
      <c r="PJ114" s="45"/>
      <c r="PK114" s="45"/>
      <c r="PL114" s="45"/>
      <c r="PM114" s="45"/>
      <c r="PN114" s="45"/>
      <c r="PO114" s="45"/>
      <c r="PP114" s="45"/>
      <c r="PQ114" s="45"/>
      <c r="PR114" s="45"/>
      <c r="PS114" s="45"/>
      <c r="PT114" s="45"/>
      <c r="PU114" s="45"/>
      <c r="PV114" s="45"/>
      <c r="PW114" s="45"/>
      <c r="PX114" s="45"/>
      <c r="PY114" s="45"/>
      <c r="PZ114" s="45"/>
      <c r="QA114" s="45"/>
      <c r="QB114" s="45"/>
      <c r="QC114" s="45"/>
      <c r="QD114" s="45"/>
      <c r="QE114" s="45"/>
      <c r="QF114" s="45"/>
      <c r="QG114" s="45"/>
      <c r="QH114" s="45"/>
      <c r="QI114" s="45"/>
      <c r="QJ114" s="45"/>
      <c r="QK114" s="45"/>
      <c r="QL114" s="45"/>
      <c r="QM114" s="45"/>
      <c r="QN114" s="45"/>
      <c r="QO114" s="45"/>
      <c r="QP114" s="45"/>
      <c r="QQ114" s="45"/>
      <c r="QR114" s="45"/>
      <c r="QS114" s="45"/>
      <c r="QT114" s="45"/>
      <c r="QU114" s="45"/>
      <c r="QV114" s="45"/>
      <c r="QW114" s="45"/>
      <c r="QX114" s="45"/>
      <c r="QY114" s="45"/>
      <c r="QZ114" s="45"/>
      <c r="RA114" s="45"/>
      <c r="RB114" s="45"/>
      <c r="RC114" s="45"/>
      <c r="RD114" s="45"/>
      <c r="RE114" s="45"/>
      <c r="RF114" s="45"/>
      <c r="RG114" s="45"/>
      <c r="RH114" s="45"/>
      <c r="RI114" s="45"/>
      <c r="RJ114" s="45"/>
      <c r="RK114" s="45"/>
      <c r="RL114" s="45"/>
      <c r="RM114" s="45"/>
      <c r="RN114" s="45"/>
      <c r="RO114" s="45"/>
      <c r="RP114" s="45"/>
      <c r="RQ114" s="45"/>
      <c r="RR114" s="45"/>
      <c r="RS114" s="45"/>
      <c r="RT114" s="45"/>
      <c r="RU114" s="45"/>
      <c r="RV114" s="45"/>
      <c r="RW114" s="45"/>
      <c r="RX114" s="45"/>
      <c r="RY114" s="45"/>
      <c r="RZ114" s="45"/>
      <c r="SA114" s="45"/>
      <c r="SB114" s="45"/>
      <c r="SC114" s="45"/>
      <c r="SD114" s="45"/>
      <c r="SE114" s="45"/>
      <c r="SF114" s="45"/>
      <c r="SG114" s="45"/>
      <c r="SH114" s="45"/>
      <c r="SI114" s="45"/>
      <c r="SJ114" s="45"/>
      <c r="SK114" s="45"/>
      <c r="SL114" s="45"/>
      <c r="SM114" s="45"/>
      <c r="SN114" s="45"/>
      <c r="SO114" s="45"/>
      <c r="SP114" s="45"/>
      <c r="SQ114" s="45"/>
      <c r="SR114" s="45"/>
      <c r="SS114" s="45"/>
      <c r="ST114" s="45"/>
      <c r="SU114" s="45"/>
      <c r="SV114" s="45"/>
      <c r="SW114" s="45"/>
      <c r="SX114" s="45"/>
      <c r="SY114" s="45"/>
      <c r="SZ114" s="45"/>
      <c r="TA114" s="45"/>
      <c r="TB114" s="45"/>
      <c r="TC114" s="45"/>
      <c r="TD114" s="45"/>
      <c r="TE114" s="45"/>
      <c r="TF114" s="45"/>
      <c r="TG114" s="45"/>
      <c r="TH114" s="45"/>
      <c r="TI114" s="45"/>
      <c r="TJ114" s="45"/>
      <c r="TK114" s="45"/>
      <c r="TL114" s="45"/>
      <c r="TM114" s="45"/>
      <c r="TN114" s="45"/>
      <c r="TO114" s="45"/>
      <c r="TP114" s="45"/>
      <c r="TQ114" s="45"/>
      <c r="TR114" s="45"/>
      <c r="TS114" s="45"/>
      <c r="TT114" s="45"/>
      <c r="TU114" s="45"/>
      <c r="TV114" s="45"/>
      <c r="TW114" s="45"/>
      <c r="TX114" s="45"/>
      <c r="TY114" s="45"/>
      <c r="TZ114" s="45"/>
      <c r="UA114" s="45"/>
      <c r="UB114" s="45"/>
      <c r="UC114" s="45"/>
      <c r="UD114" s="45"/>
      <c r="UE114" s="45"/>
      <c r="UF114" s="45"/>
      <c r="UG114" s="45"/>
      <c r="UH114" s="45"/>
      <c r="UI114" s="45"/>
      <c r="UJ114" s="45"/>
      <c r="UK114" s="45"/>
      <c r="UL114" s="45"/>
      <c r="UM114" s="45"/>
      <c r="UN114" s="45"/>
      <c r="UO114" s="45"/>
      <c r="UP114" s="45"/>
      <c r="UQ114" s="45"/>
      <c r="UR114" s="45"/>
      <c r="US114" s="45"/>
      <c r="UT114" s="45"/>
      <c r="UU114" s="45"/>
      <c r="UV114" s="45"/>
      <c r="UW114" s="45"/>
      <c r="UX114" s="45"/>
      <c r="UY114" s="45"/>
      <c r="UZ114" s="45"/>
      <c r="VA114" s="45"/>
      <c r="VB114" s="45"/>
      <c r="VC114" s="45"/>
      <c r="VD114" s="45"/>
      <c r="VE114" s="45"/>
      <c r="VF114" s="45"/>
      <c r="VG114" s="45"/>
      <c r="VH114" s="45"/>
      <c r="VI114" s="45"/>
      <c r="VJ114" s="45"/>
      <c r="VK114" s="45"/>
      <c r="VL114" s="45"/>
      <c r="VM114" s="45"/>
      <c r="VN114" s="45"/>
      <c r="VO114" s="45"/>
      <c r="VP114" s="45"/>
      <c r="VQ114" s="45"/>
      <c r="VR114" s="45"/>
      <c r="VS114" s="45"/>
      <c r="VT114" s="45"/>
      <c r="VU114" s="45"/>
      <c r="VV114" s="45"/>
      <c r="VW114" s="45"/>
      <c r="VX114" s="45"/>
      <c r="VY114" s="45"/>
      <c r="VZ114" s="45"/>
      <c r="WA114" s="45"/>
      <c r="WB114" s="45"/>
      <c r="WC114" s="45"/>
      <c r="WD114" s="45"/>
      <c r="WE114" s="45"/>
      <c r="WF114" s="45"/>
      <c r="WG114" s="45"/>
      <c r="WH114" s="45"/>
      <c r="WI114" s="45"/>
      <c r="WJ114" s="45"/>
      <c r="WK114" s="45"/>
      <c r="WL114" s="45"/>
      <c r="WM114" s="45"/>
      <c r="WN114" s="45"/>
      <c r="WO114" s="45"/>
      <c r="WP114" s="45"/>
      <c r="WQ114" s="45"/>
      <c r="WR114" s="45"/>
      <c r="WS114" s="45"/>
      <c r="WT114" s="45"/>
      <c r="WU114" s="45"/>
      <c r="WV114" s="45"/>
      <c r="WW114" s="45"/>
      <c r="WX114" s="45"/>
      <c r="WY114" s="45"/>
      <c r="WZ114" s="45"/>
      <c r="XA114" s="45"/>
      <c r="XB114" s="45"/>
      <c r="XC114" s="45"/>
      <c r="XD114" s="45"/>
      <c r="XE114" s="45"/>
      <c r="XF114" s="45"/>
      <c r="XG114" s="45"/>
      <c r="XH114" s="45"/>
      <c r="XI114" s="45"/>
      <c r="XJ114" s="45"/>
      <c r="XK114" s="45"/>
      <c r="XL114" s="45"/>
      <c r="XM114" s="45"/>
      <c r="XN114" s="45"/>
      <c r="XO114" s="45"/>
      <c r="XP114" s="45"/>
      <c r="XQ114" s="45"/>
      <c r="XR114" s="45"/>
      <c r="XS114" s="45"/>
      <c r="XT114" s="45"/>
      <c r="XU114" s="45"/>
      <c r="XV114" s="45"/>
      <c r="XW114" s="45"/>
      <c r="XX114" s="45"/>
      <c r="XY114" s="45"/>
      <c r="XZ114" s="45"/>
      <c r="YA114" s="45"/>
      <c r="YB114" s="45"/>
      <c r="YC114" s="45"/>
      <c r="YD114" s="45"/>
      <c r="YE114" s="45"/>
      <c r="YF114" s="45"/>
      <c r="YG114" s="45"/>
      <c r="YH114" s="45"/>
      <c r="YI114" s="45"/>
      <c r="YJ114" s="45"/>
      <c r="YK114" s="45"/>
      <c r="YL114" s="45"/>
      <c r="YM114" s="45"/>
      <c r="YN114" s="45"/>
      <c r="YO114" s="45"/>
      <c r="YP114" s="45"/>
      <c r="YQ114" s="45"/>
      <c r="YR114" s="45"/>
      <c r="YS114" s="45"/>
      <c r="YT114" s="45"/>
      <c r="YU114" s="45"/>
      <c r="YV114" s="45"/>
      <c r="YW114" s="45"/>
      <c r="YX114" s="45"/>
      <c r="YY114" s="45"/>
      <c r="YZ114" s="45"/>
      <c r="ZA114" s="45"/>
      <c r="ZB114" s="45"/>
      <c r="ZC114" s="45"/>
      <c r="ZD114" s="45"/>
      <c r="ZE114" s="45"/>
      <c r="ZF114" s="45"/>
      <c r="ZG114" s="45"/>
      <c r="ZH114" s="45"/>
      <c r="ZI114" s="45"/>
      <c r="ZJ114" s="45"/>
      <c r="ZK114" s="45"/>
      <c r="ZL114" s="45"/>
      <c r="ZM114" s="45"/>
      <c r="ZN114" s="45"/>
      <c r="ZO114" s="45"/>
      <c r="ZP114" s="45"/>
      <c r="ZQ114" s="45"/>
      <c r="ZR114" s="45"/>
      <c r="ZS114" s="45"/>
      <c r="ZT114" s="45"/>
      <c r="ZU114" s="45"/>
      <c r="ZV114" s="45"/>
      <c r="ZW114" s="45"/>
      <c r="ZX114" s="45"/>
      <c r="ZY114" s="45"/>
      <c r="ZZ114" s="45"/>
      <c r="AAA114" s="45"/>
      <c r="AAB114" s="45"/>
      <c r="AAC114" s="45"/>
      <c r="AAD114" s="45"/>
      <c r="AAE114" s="45"/>
      <c r="AAF114" s="45"/>
      <c r="AAG114" s="45"/>
      <c r="AAH114" s="45"/>
      <c r="AAI114" s="45"/>
      <c r="AAJ114" s="45"/>
      <c r="AAK114" s="45"/>
      <c r="AAL114" s="45"/>
      <c r="AAM114" s="45"/>
      <c r="AAN114" s="45"/>
      <c r="AAO114" s="45"/>
      <c r="AAP114" s="45"/>
      <c r="AAQ114" s="45"/>
      <c r="AAR114" s="45"/>
      <c r="AAS114" s="45"/>
      <c r="AAT114" s="45"/>
      <c r="AAU114" s="45"/>
      <c r="AAV114" s="45"/>
      <c r="AAW114" s="45"/>
      <c r="AAX114" s="45"/>
      <c r="AAY114" s="45"/>
      <c r="AAZ114" s="45"/>
      <c r="ABA114" s="45"/>
      <c r="ABB114" s="45"/>
      <c r="ABC114" s="45"/>
      <c r="ABD114" s="45"/>
      <c r="ABE114" s="45"/>
      <c r="ABF114" s="45"/>
      <c r="ABG114" s="45"/>
      <c r="ABH114" s="45"/>
      <c r="ABI114" s="45"/>
      <c r="ABJ114" s="45"/>
      <c r="ABK114" s="45"/>
      <c r="ABL114" s="45"/>
      <c r="ABM114" s="45"/>
      <c r="ABN114" s="45"/>
      <c r="ABO114" s="45"/>
      <c r="ABP114" s="45"/>
      <c r="ABQ114" s="45"/>
      <c r="ABR114" s="45"/>
      <c r="ABS114" s="45"/>
      <c r="ABT114" s="45"/>
      <c r="ABU114" s="45"/>
      <c r="ABV114" s="45"/>
      <c r="ABW114" s="45"/>
      <c r="ABX114" s="45"/>
      <c r="ABY114" s="45"/>
      <c r="ABZ114" s="45"/>
      <c r="ACA114" s="45"/>
      <c r="ACB114" s="45"/>
      <c r="ACC114" s="45"/>
      <c r="ACD114" s="45"/>
      <c r="ACE114" s="45"/>
      <c r="ACF114" s="45"/>
      <c r="ACG114" s="45"/>
      <c r="ACH114" s="45"/>
      <c r="ACI114" s="45"/>
      <c r="ACJ114" s="45"/>
      <c r="ACK114" s="45"/>
      <c r="ACL114" s="45"/>
      <c r="ACM114" s="45"/>
      <c r="ACN114" s="45"/>
      <c r="ACO114" s="45"/>
      <c r="ACP114" s="45"/>
      <c r="ACQ114" s="45"/>
      <c r="ACR114" s="45"/>
      <c r="ACS114" s="45"/>
      <c r="ACT114" s="45"/>
      <c r="ACU114" s="45"/>
      <c r="ACV114" s="45"/>
      <c r="ACW114" s="45"/>
      <c r="ACX114" s="45"/>
      <c r="ACY114" s="45"/>
      <c r="ACZ114" s="45"/>
      <c r="ADA114" s="45"/>
      <c r="ADB114" s="45"/>
      <c r="ADC114" s="45"/>
      <c r="ADD114" s="45"/>
      <c r="ADE114" s="45"/>
      <c r="ADF114" s="45"/>
      <c r="ADG114" s="45"/>
      <c r="ADH114" s="45"/>
      <c r="ADI114" s="45"/>
      <c r="ADJ114" s="45"/>
      <c r="ADK114" s="45"/>
      <c r="ADL114" s="45"/>
      <c r="ADM114" s="45"/>
      <c r="ADN114" s="45"/>
      <c r="ADO114" s="45"/>
      <c r="ADP114" s="45"/>
      <c r="ADQ114" s="45"/>
      <c r="ADR114" s="45"/>
      <c r="ADS114" s="45"/>
      <c r="ADT114" s="45"/>
      <c r="ADU114" s="45"/>
      <c r="ADV114" s="45"/>
      <c r="ADW114" s="45"/>
      <c r="ADX114" s="45"/>
      <c r="ADY114" s="45"/>
      <c r="ADZ114" s="45"/>
      <c r="AEA114" s="45"/>
      <c r="AEB114" s="45"/>
      <c r="AEC114" s="45"/>
      <c r="AED114" s="45"/>
      <c r="AEE114" s="45"/>
      <c r="AEF114" s="45"/>
      <c r="AEG114" s="45"/>
      <c r="AEH114" s="45"/>
      <c r="AEI114" s="45"/>
      <c r="AEJ114" s="45"/>
      <c r="AEK114" s="45"/>
      <c r="AEL114" s="45"/>
      <c r="AEM114" s="45"/>
      <c r="AEN114" s="45"/>
      <c r="AEO114" s="45"/>
      <c r="AEP114" s="45"/>
      <c r="AEQ114" s="45"/>
      <c r="AER114" s="45"/>
      <c r="AES114" s="45"/>
      <c r="AET114" s="45"/>
      <c r="AEU114" s="45"/>
      <c r="AEV114" s="45"/>
      <c r="AEW114" s="45"/>
      <c r="AEX114" s="45"/>
      <c r="AEY114" s="45"/>
      <c r="AEZ114" s="45"/>
      <c r="AFA114" s="45"/>
      <c r="AFB114" s="45"/>
      <c r="AFC114" s="45"/>
      <c r="AFD114" s="45"/>
      <c r="AFE114" s="45"/>
      <c r="AFF114" s="45"/>
      <c r="AFG114" s="45"/>
      <c r="AFH114" s="45"/>
      <c r="AFI114" s="45"/>
      <c r="AFJ114" s="45"/>
      <c r="AFK114" s="45"/>
      <c r="AFL114" s="45"/>
      <c r="AFM114" s="45"/>
      <c r="AFN114" s="45"/>
      <c r="AFO114" s="45"/>
      <c r="AFP114" s="45"/>
      <c r="AFQ114" s="45"/>
      <c r="AFR114" s="45"/>
      <c r="AFS114" s="45"/>
      <c r="AFT114" s="45"/>
      <c r="AFU114" s="45"/>
      <c r="AFV114" s="45"/>
      <c r="AFW114" s="45"/>
      <c r="AFX114" s="45"/>
      <c r="AFY114" s="45"/>
      <c r="AFZ114" s="45"/>
      <c r="AGA114" s="45"/>
      <c r="AGB114" s="45"/>
      <c r="AGC114" s="45"/>
      <c r="AGD114" s="45"/>
      <c r="AGE114" s="45"/>
      <c r="AGF114" s="45"/>
      <c r="AGG114" s="45"/>
      <c r="AGH114" s="45"/>
      <c r="AGI114" s="45"/>
      <c r="AGJ114" s="45"/>
      <c r="AGK114" s="45"/>
      <c r="AGL114" s="45"/>
      <c r="AGM114" s="45"/>
      <c r="AGN114" s="45"/>
      <c r="AGO114" s="45"/>
      <c r="AGP114" s="45"/>
      <c r="AGQ114" s="45"/>
      <c r="AGR114" s="45"/>
      <c r="AGS114" s="45"/>
      <c r="AGT114" s="45"/>
      <c r="AGU114" s="45"/>
      <c r="AGV114" s="45"/>
      <c r="AGW114" s="45"/>
      <c r="AGX114" s="45"/>
      <c r="AGY114" s="45"/>
      <c r="AGZ114" s="45"/>
      <c r="AHA114" s="45"/>
      <c r="AHB114" s="45"/>
      <c r="AHC114" s="45"/>
      <c r="AHD114" s="45"/>
      <c r="AHE114" s="45"/>
      <c r="AHF114" s="45"/>
      <c r="AHG114" s="45"/>
      <c r="AHH114" s="45"/>
      <c r="AHI114" s="45"/>
      <c r="AHJ114" s="45"/>
      <c r="AHK114" s="45"/>
      <c r="AHL114" s="45"/>
      <c r="AHM114" s="45"/>
      <c r="AHN114" s="45"/>
      <c r="AHO114" s="45"/>
      <c r="AHP114" s="45"/>
      <c r="AHQ114" s="45"/>
      <c r="AHR114" s="45"/>
      <c r="AHS114" s="45"/>
      <c r="AHT114" s="45"/>
      <c r="AHU114" s="45"/>
      <c r="AHV114" s="45"/>
      <c r="AHW114" s="45"/>
      <c r="AHX114" s="45"/>
      <c r="AHY114" s="45"/>
      <c r="AHZ114" s="45"/>
      <c r="AIA114" s="45"/>
      <c r="AIB114" s="45"/>
      <c r="AIC114" s="45"/>
      <c r="AID114" s="45"/>
      <c r="AIE114" s="45"/>
      <c r="AIF114" s="45"/>
      <c r="AIG114" s="45"/>
      <c r="AIH114" s="45"/>
      <c r="AII114" s="45"/>
      <c r="AIJ114" s="45"/>
      <c r="AIK114" s="45"/>
      <c r="AIL114" s="45"/>
      <c r="AIM114" s="45"/>
      <c r="AIN114" s="45"/>
      <c r="AIO114" s="45"/>
      <c r="AIP114" s="45"/>
      <c r="AIQ114" s="45"/>
      <c r="AIR114" s="45"/>
      <c r="AIS114" s="45"/>
      <c r="AIT114" s="45"/>
      <c r="AIU114" s="45"/>
      <c r="AIV114" s="45"/>
      <c r="AIW114" s="45"/>
      <c r="AIX114" s="45"/>
      <c r="AIY114" s="45"/>
      <c r="AIZ114" s="45"/>
      <c r="AJA114" s="45"/>
      <c r="AJB114" s="45"/>
      <c r="AJC114" s="45"/>
      <c r="AJD114" s="45"/>
      <c r="AJE114" s="45"/>
      <c r="AJF114" s="45"/>
      <c r="AJG114" s="45"/>
      <c r="AJH114" s="45"/>
      <c r="AJI114" s="45"/>
      <c r="AJJ114" s="45"/>
      <c r="AJK114" s="45"/>
      <c r="AJL114" s="45"/>
      <c r="AJM114" s="45"/>
      <c r="AJN114" s="45"/>
      <c r="AJO114" s="45"/>
      <c r="AJP114" s="45"/>
      <c r="AJQ114" s="45"/>
      <c r="AJR114" s="45"/>
      <c r="AJS114" s="45"/>
      <c r="AJT114" s="45"/>
      <c r="AJU114" s="45"/>
      <c r="AJV114" s="45"/>
      <c r="AJW114" s="45"/>
      <c r="AJX114" s="45"/>
      <c r="AJY114" s="45"/>
      <c r="AJZ114" s="45"/>
      <c r="AKA114" s="45"/>
      <c r="AKB114" s="45"/>
      <c r="AKC114" s="45"/>
      <c r="AKD114" s="45"/>
      <c r="AKE114" s="45"/>
      <c r="AKF114" s="45"/>
      <c r="AKG114" s="45"/>
      <c r="AKH114" s="45"/>
      <c r="AKI114" s="45"/>
      <c r="AKJ114" s="45"/>
      <c r="AKK114" s="45"/>
      <c r="AKL114" s="45"/>
      <c r="AKM114" s="45"/>
      <c r="AKN114" s="45"/>
      <c r="AKO114" s="45"/>
      <c r="AKP114" s="45"/>
      <c r="AKQ114" s="45"/>
      <c r="AKR114" s="45"/>
      <c r="AKS114" s="45"/>
      <c r="AKT114" s="45"/>
      <c r="AKU114" s="45"/>
      <c r="AKV114" s="45"/>
      <c r="AKW114" s="45"/>
      <c r="AKX114" s="45"/>
      <c r="AKY114" s="45"/>
      <c r="AKZ114" s="45"/>
      <c r="ALA114" s="45"/>
      <c r="ALB114" s="45"/>
      <c r="ALC114" s="45"/>
      <c r="ALD114" s="45"/>
      <c r="ALE114" s="45"/>
      <c r="ALF114" s="45"/>
      <c r="ALG114" s="45"/>
      <c r="ALH114" s="45"/>
      <c r="ALI114" s="45"/>
      <c r="ALJ114" s="45"/>
      <c r="ALK114" s="45"/>
      <c r="ALL114" s="45"/>
      <c r="ALM114" s="45"/>
      <c r="ALN114" s="45"/>
      <c r="ALO114" s="45"/>
      <c r="ALP114" s="45"/>
      <c r="ALQ114" s="45"/>
      <c r="ALR114" s="45"/>
      <c r="ALS114" s="45"/>
      <c r="ALT114" s="45"/>
      <c r="ALU114" s="45"/>
      <c r="ALV114" s="45"/>
      <c r="ALW114" s="45"/>
      <c r="ALX114" s="45"/>
      <c r="ALY114" s="45"/>
      <c r="ALZ114" s="45"/>
      <c r="AMA114" s="45"/>
      <c r="AMB114" s="45"/>
      <c r="AMC114" s="45"/>
      <c r="AMD114" s="45"/>
      <c r="AME114" s="45"/>
      <c r="AMF114" s="45"/>
      <c r="AMG114" s="45"/>
      <c r="AMH114" s="49"/>
      <c r="AMI114" s="49"/>
      <c r="AMJ114" s="49"/>
    </row>
    <row r="115" spans="1:1024" x14ac:dyDescent="0.2">
      <c r="A115" s="50" t="s">
        <v>344</v>
      </c>
      <c r="B115" s="50" t="s">
        <v>1232</v>
      </c>
      <c r="C115" s="50" t="s">
        <v>1108</v>
      </c>
      <c r="D115" s="51">
        <v>0.57679999999999998</v>
      </c>
      <c r="E115" s="52">
        <v>2163</v>
      </c>
      <c r="F115" s="52">
        <v>2595.6</v>
      </c>
      <c r="G115" s="52">
        <v>4326</v>
      </c>
      <c r="H115" s="52">
        <v>5191.2</v>
      </c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45"/>
      <c r="DY115" s="45"/>
      <c r="DZ115" s="45"/>
      <c r="EA115" s="45"/>
      <c r="EB115" s="45"/>
      <c r="EC115" s="45"/>
      <c r="ED115" s="45"/>
      <c r="EE115" s="45"/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  <c r="ER115" s="45"/>
      <c r="ES115" s="45"/>
      <c r="ET115" s="45"/>
      <c r="EU115" s="45"/>
      <c r="EV115" s="45"/>
      <c r="EW115" s="45"/>
      <c r="EX115" s="45"/>
      <c r="EY115" s="45"/>
      <c r="EZ115" s="45"/>
      <c r="FA115" s="45"/>
      <c r="FB115" s="45"/>
      <c r="FC115" s="45"/>
      <c r="FD115" s="45"/>
      <c r="FE115" s="45"/>
      <c r="FF115" s="45"/>
      <c r="FG115" s="45"/>
      <c r="FH115" s="45"/>
      <c r="FI115" s="45"/>
      <c r="FJ115" s="45"/>
      <c r="FK115" s="45"/>
      <c r="FL115" s="45"/>
      <c r="FM115" s="45"/>
      <c r="FN115" s="45"/>
      <c r="FO115" s="45"/>
      <c r="FP115" s="45"/>
      <c r="FQ115" s="45"/>
      <c r="FR115" s="45"/>
      <c r="FS115" s="45"/>
      <c r="FT115" s="45"/>
      <c r="FU115" s="45"/>
      <c r="FV115" s="45"/>
      <c r="FW115" s="45"/>
      <c r="FX115" s="45"/>
      <c r="FY115" s="45"/>
      <c r="FZ115" s="45"/>
      <c r="GA115" s="45"/>
      <c r="GB115" s="45"/>
      <c r="GC115" s="45"/>
      <c r="GD115" s="45"/>
      <c r="GE115" s="45"/>
      <c r="GF115" s="45"/>
      <c r="GG115" s="45"/>
      <c r="GH115" s="45"/>
      <c r="GI115" s="45"/>
      <c r="GJ115" s="45"/>
      <c r="GK115" s="45"/>
      <c r="GL115" s="45"/>
      <c r="GM115" s="45"/>
      <c r="GN115" s="45"/>
      <c r="GO115" s="45"/>
      <c r="GP115" s="45"/>
      <c r="GQ115" s="45"/>
      <c r="GR115" s="45"/>
      <c r="GS115" s="45"/>
      <c r="GT115" s="45"/>
      <c r="GU115" s="45"/>
      <c r="GV115" s="45"/>
      <c r="GW115" s="45"/>
      <c r="GX115" s="45"/>
      <c r="GY115" s="45"/>
      <c r="GZ115" s="45"/>
      <c r="HA115" s="45"/>
      <c r="HB115" s="45"/>
      <c r="HC115" s="45"/>
      <c r="HD115" s="45"/>
      <c r="HE115" s="45"/>
      <c r="HF115" s="45"/>
      <c r="HG115" s="45"/>
      <c r="HH115" s="45"/>
      <c r="HI115" s="45"/>
      <c r="HJ115" s="45"/>
      <c r="HK115" s="45"/>
      <c r="HL115" s="45"/>
      <c r="HM115" s="45"/>
      <c r="HN115" s="45"/>
      <c r="HO115" s="45"/>
      <c r="HP115" s="45"/>
      <c r="HQ115" s="45"/>
      <c r="HR115" s="45"/>
      <c r="HS115" s="45"/>
      <c r="HT115" s="45"/>
      <c r="HU115" s="45"/>
      <c r="HV115" s="45"/>
      <c r="HW115" s="45"/>
      <c r="HX115" s="45"/>
      <c r="HY115" s="45"/>
      <c r="HZ115" s="45"/>
      <c r="IA115" s="45"/>
      <c r="IB115" s="45"/>
      <c r="IC115" s="45"/>
      <c r="ID115" s="45"/>
      <c r="IE115" s="45"/>
      <c r="IF115" s="45"/>
      <c r="IG115" s="45"/>
      <c r="IH115" s="45"/>
      <c r="II115" s="45"/>
      <c r="IJ115" s="45"/>
      <c r="IK115" s="45"/>
      <c r="IL115" s="45"/>
      <c r="IM115" s="45"/>
      <c r="IN115" s="45"/>
      <c r="IO115" s="45"/>
      <c r="IP115" s="45"/>
      <c r="IQ115" s="45"/>
      <c r="IR115" s="45"/>
      <c r="IS115" s="45"/>
      <c r="IT115" s="45"/>
      <c r="IU115" s="45"/>
      <c r="IV115" s="45"/>
      <c r="IW115" s="45"/>
      <c r="IX115" s="45"/>
      <c r="IY115" s="45"/>
      <c r="IZ115" s="45"/>
      <c r="JA115" s="45"/>
      <c r="JB115" s="45"/>
      <c r="JC115" s="45"/>
      <c r="JD115" s="45"/>
      <c r="JE115" s="45"/>
      <c r="JF115" s="45"/>
      <c r="JG115" s="45"/>
      <c r="JH115" s="45"/>
      <c r="JI115" s="45"/>
      <c r="JJ115" s="45"/>
      <c r="JK115" s="45"/>
      <c r="JL115" s="45"/>
      <c r="JM115" s="45"/>
      <c r="JN115" s="45"/>
      <c r="JO115" s="45"/>
      <c r="JP115" s="45"/>
      <c r="JQ115" s="45"/>
      <c r="JR115" s="45"/>
      <c r="JS115" s="45"/>
      <c r="JT115" s="45"/>
      <c r="JU115" s="45"/>
      <c r="JV115" s="45"/>
      <c r="JW115" s="45"/>
      <c r="JX115" s="45"/>
      <c r="JY115" s="45"/>
      <c r="JZ115" s="45"/>
      <c r="KA115" s="45"/>
      <c r="KB115" s="45"/>
      <c r="KC115" s="45"/>
      <c r="KD115" s="45"/>
      <c r="KE115" s="45"/>
      <c r="KF115" s="45"/>
      <c r="KG115" s="45"/>
      <c r="KH115" s="45"/>
      <c r="KI115" s="45"/>
      <c r="KJ115" s="45"/>
      <c r="KK115" s="45"/>
      <c r="KL115" s="45"/>
      <c r="KM115" s="45"/>
      <c r="KN115" s="45"/>
      <c r="KO115" s="45"/>
      <c r="KP115" s="45"/>
      <c r="KQ115" s="45"/>
      <c r="KR115" s="45"/>
      <c r="KS115" s="45"/>
      <c r="KT115" s="45"/>
      <c r="KU115" s="45"/>
      <c r="KV115" s="45"/>
      <c r="KW115" s="45"/>
      <c r="KX115" s="45"/>
      <c r="KY115" s="45"/>
      <c r="KZ115" s="45"/>
      <c r="LA115" s="45"/>
      <c r="LB115" s="45"/>
      <c r="LC115" s="45"/>
      <c r="LD115" s="45"/>
      <c r="LE115" s="45"/>
      <c r="LF115" s="45"/>
      <c r="LG115" s="45"/>
      <c r="LH115" s="45"/>
      <c r="LI115" s="45"/>
      <c r="LJ115" s="45"/>
      <c r="LK115" s="45"/>
      <c r="LL115" s="45"/>
      <c r="LM115" s="45"/>
      <c r="LN115" s="45"/>
      <c r="LO115" s="45"/>
      <c r="LP115" s="45"/>
      <c r="LQ115" s="45"/>
      <c r="LR115" s="45"/>
      <c r="LS115" s="45"/>
      <c r="LT115" s="45"/>
      <c r="LU115" s="45"/>
      <c r="LV115" s="45"/>
      <c r="LW115" s="45"/>
      <c r="LX115" s="45"/>
      <c r="LY115" s="45"/>
      <c r="LZ115" s="45"/>
      <c r="MA115" s="45"/>
      <c r="MB115" s="45"/>
      <c r="MC115" s="45"/>
      <c r="MD115" s="45"/>
      <c r="ME115" s="45"/>
      <c r="MF115" s="45"/>
      <c r="MG115" s="45"/>
      <c r="MH115" s="45"/>
      <c r="MI115" s="45"/>
      <c r="MJ115" s="45"/>
      <c r="MK115" s="45"/>
      <c r="ML115" s="45"/>
      <c r="MM115" s="45"/>
      <c r="MN115" s="45"/>
      <c r="MO115" s="45"/>
      <c r="MP115" s="45"/>
      <c r="MQ115" s="45"/>
      <c r="MR115" s="45"/>
      <c r="MS115" s="45"/>
      <c r="MT115" s="45"/>
      <c r="MU115" s="45"/>
      <c r="MV115" s="45"/>
      <c r="MW115" s="45"/>
      <c r="MX115" s="45"/>
      <c r="MY115" s="45"/>
      <c r="MZ115" s="45"/>
      <c r="NA115" s="45"/>
      <c r="NB115" s="45"/>
      <c r="NC115" s="45"/>
      <c r="ND115" s="45"/>
      <c r="NE115" s="45"/>
      <c r="NF115" s="45"/>
      <c r="NG115" s="45"/>
      <c r="NH115" s="45"/>
      <c r="NI115" s="45"/>
      <c r="NJ115" s="45"/>
      <c r="NK115" s="45"/>
      <c r="NL115" s="45"/>
      <c r="NM115" s="45"/>
      <c r="NN115" s="45"/>
      <c r="NO115" s="45"/>
      <c r="NP115" s="45"/>
      <c r="NQ115" s="45"/>
      <c r="NR115" s="45"/>
      <c r="NS115" s="45"/>
      <c r="NT115" s="45"/>
      <c r="NU115" s="45"/>
      <c r="NV115" s="45"/>
      <c r="NW115" s="45"/>
      <c r="NX115" s="45"/>
      <c r="NY115" s="45"/>
      <c r="NZ115" s="45"/>
      <c r="OA115" s="45"/>
      <c r="OB115" s="45"/>
      <c r="OC115" s="45"/>
      <c r="OD115" s="45"/>
      <c r="OE115" s="45"/>
      <c r="OF115" s="45"/>
      <c r="OG115" s="45"/>
      <c r="OH115" s="45"/>
      <c r="OI115" s="45"/>
      <c r="OJ115" s="45"/>
      <c r="OK115" s="45"/>
      <c r="OL115" s="45"/>
      <c r="OM115" s="45"/>
      <c r="ON115" s="45"/>
      <c r="OO115" s="45"/>
      <c r="OP115" s="45"/>
      <c r="OQ115" s="45"/>
      <c r="OR115" s="45"/>
      <c r="OS115" s="45"/>
      <c r="OT115" s="45"/>
      <c r="OU115" s="45"/>
      <c r="OV115" s="45"/>
      <c r="OW115" s="45"/>
      <c r="OX115" s="45"/>
      <c r="OY115" s="45"/>
      <c r="OZ115" s="45"/>
      <c r="PA115" s="45"/>
      <c r="PB115" s="45"/>
      <c r="PC115" s="45"/>
      <c r="PD115" s="45"/>
      <c r="PE115" s="45"/>
      <c r="PF115" s="45"/>
      <c r="PG115" s="45"/>
      <c r="PH115" s="45"/>
      <c r="PI115" s="45"/>
      <c r="PJ115" s="45"/>
      <c r="PK115" s="45"/>
      <c r="PL115" s="45"/>
      <c r="PM115" s="45"/>
      <c r="PN115" s="45"/>
      <c r="PO115" s="45"/>
      <c r="PP115" s="45"/>
      <c r="PQ115" s="45"/>
      <c r="PR115" s="45"/>
      <c r="PS115" s="45"/>
      <c r="PT115" s="45"/>
      <c r="PU115" s="45"/>
      <c r="PV115" s="45"/>
      <c r="PW115" s="45"/>
      <c r="PX115" s="45"/>
      <c r="PY115" s="45"/>
      <c r="PZ115" s="45"/>
      <c r="QA115" s="45"/>
      <c r="QB115" s="45"/>
      <c r="QC115" s="45"/>
      <c r="QD115" s="45"/>
      <c r="QE115" s="45"/>
      <c r="QF115" s="45"/>
      <c r="QG115" s="45"/>
      <c r="QH115" s="45"/>
      <c r="QI115" s="45"/>
      <c r="QJ115" s="45"/>
      <c r="QK115" s="45"/>
      <c r="QL115" s="45"/>
      <c r="QM115" s="45"/>
      <c r="QN115" s="45"/>
      <c r="QO115" s="45"/>
      <c r="QP115" s="45"/>
      <c r="QQ115" s="45"/>
      <c r="QR115" s="45"/>
      <c r="QS115" s="45"/>
      <c r="QT115" s="45"/>
      <c r="QU115" s="45"/>
      <c r="QV115" s="45"/>
      <c r="QW115" s="45"/>
      <c r="QX115" s="45"/>
      <c r="QY115" s="45"/>
      <c r="QZ115" s="45"/>
      <c r="RA115" s="45"/>
      <c r="RB115" s="45"/>
      <c r="RC115" s="45"/>
      <c r="RD115" s="45"/>
      <c r="RE115" s="45"/>
      <c r="RF115" s="45"/>
      <c r="RG115" s="45"/>
      <c r="RH115" s="45"/>
      <c r="RI115" s="45"/>
      <c r="RJ115" s="45"/>
      <c r="RK115" s="45"/>
      <c r="RL115" s="45"/>
      <c r="RM115" s="45"/>
      <c r="RN115" s="45"/>
      <c r="RO115" s="45"/>
      <c r="RP115" s="45"/>
      <c r="RQ115" s="45"/>
      <c r="RR115" s="45"/>
      <c r="RS115" s="45"/>
      <c r="RT115" s="45"/>
      <c r="RU115" s="45"/>
      <c r="RV115" s="45"/>
      <c r="RW115" s="45"/>
      <c r="RX115" s="45"/>
      <c r="RY115" s="45"/>
      <c r="RZ115" s="45"/>
      <c r="SA115" s="45"/>
      <c r="SB115" s="45"/>
      <c r="SC115" s="45"/>
      <c r="SD115" s="45"/>
      <c r="SE115" s="45"/>
      <c r="SF115" s="45"/>
      <c r="SG115" s="45"/>
      <c r="SH115" s="45"/>
      <c r="SI115" s="45"/>
      <c r="SJ115" s="45"/>
      <c r="SK115" s="45"/>
      <c r="SL115" s="45"/>
      <c r="SM115" s="45"/>
      <c r="SN115" s="45"/>
      <c r="SO115" s="45"/>
      <c r="SP115" s="45"/>
      <c r="SQ115" s="45"/>
      <c r="SR115" s="45"/>
      <c r="SS115" s="45"/>
      <c r="ST115" s="45"/>
      <c r="SU115" s="45"/>
      <c r="SV115" s="45"/>
      <c r="SW115" s="45"/>
      <c r="SX115" s="45"/>
      <c r="SY115" s="45"/>
      <c r="SZ115" s="45"/>
      <c r="TA115" s="45"/>
      <c r="TB115" s="45"/>
      <c r="TC115" s="45"/>
      <c r="TD115" s="45"/>
      <c r="TE115" s="45"/>
      <c r="TF115" s="45"/>
      <c r="TG115" s="45"/>
      <c r="TH115" s="45"/>
      <c r="TI115" s="45"/>
      <c r="TJ115" s="45"/>
      <c r="TK115" s="45"/>
      <c r="TL115" s="45"/>
      <c r="TM115" s="45"/>
      <c r="TN115" s="45"/>
      <c r="TO115" s="45"/>
      <c r="TP115" s="45"/>
      <c r="TQ115" s="45"/>
      <c r="TR115" s="45"/>
      <c r="TS115" s="45"/>
      <c r="TT115" s="45"/>
      <c r="TU115" s="45"/>
      <c r="TV115" s="45"/>
      <c r="TW115" s="45"/>
      <c r="TX115" s="45"/>
      <c r="TY115" s="45"/>
      <c r="TZ115" s="45"/>
      <c r="UA115" s="45"/>
      <c r="UB115" s="45"/>
      <c r="UC115" s="45"/>
      <c r="UD115" s="45"/>
      <c r="UE115" s="45"/>
      <c r="UF115" s="45"/>
      <c r="UG115" s="45"/>
      <c r="UH115" s="45"/>
      <c r="UI115" s="45"/>
      <c r="UJ115" s="45"/>
      <c r="UK115" s="45"/>
      <c r="UL115" s="45"/>
      <c r="UM115" s="45"/>
      <c r="UN115" s="45"/>
      <c r="UO115" s="45"/>
      <c r="UP115" s="45"/>
      <c r="UQ115" s="45"/>
      <c r="UR115" s="45"/>
      <c r="US115" s="45"/>
      <c r="UT115" s="45"/>
      <c r="UU115" s="45"/>
      <c r="UV115" s="45"/>
      <c r="UW115" s="45"/>
      <c r="UX115" s="45"/>
      <c r="UY115" s="45"/>
      <c r="UZ115" s="45"/>
      <c r="VA115" s="45"/>
      <c r="VB115" s="45"/>
      <c r="VC115" s="45"/>
      <c r="VD115" s="45"/>
      <c r="VE115" s="45"/>
      <c r="VF115" s="45"/>
      <c r="VG115" s="45"/>
      <c r="VH115" s="45"/>
      <c r="VI115" s="45"/>
      <c r="VJ115" s="45"/>
      <c r="VK115" s="45"/>
      <c r="VL115" s="45"/>
      <c r="VM115" s="45"/>
      <c r="VN115" s="45"/>
      <c r="VO115" s="45"/>
      <c r="VP115" s="45"/>
      <c r="VQ115" s="45"/>
      <c r="VR115" s="45"/>
      <c r="VS115" s="45"/>
      <c r="VT115" s="45"/>
      <c r="VU115" s="45"/>
      <c r="VV115" s="45"/>
      <c r="VW115" s="45"/>
      <c r="VX115" s="45"/>
      <c r="VY115" s="45"/>
      <c r="VZ115" s="45"/>
      <c r="WA115" s="45"/>
      <c r="WB115" s="45"/>
      <c r="WC115" s="45"/>
      <c r="WD115" s="45"/>
      <c r="WE115" s="45"/>
      <c r="WF115" s="45"/>
      <c r="WG115" s="45"/>
      <c r="WH115" s="45"/>
      <c r="WI115" s="45"/>
      <c r="WJ115" s="45"/>
      <c r="WK115" s="45"/>
      <c r="WL115" s="45"/>
      <c r="WM115" s="45"/>
      <c r="WN115" s="45"/>
      <c r="WO115" s="45"/>
      <c r="WP115" s="45"/>
      <c r="WQ115" s="45"/>
      <c r="WR115" s="45"/>
      <c r="WS115" s="45"/>
      <c r="WT115" s="45"/>
      <c r="WU115" s="45"/>
      <c r="WV115" s="45"/>
      <c r="WW115" s="45"/>
      <c r="WX115" s="45"/>
      <c r="WY115" s="45"/>
      <c r="WZ115" s="45"/>
      <c r="XA115" s="45"/>
      <c r="XB115" s="45"/>
      <c r="XC115" s="45"/>
      <c r="XD115" s="45"/>
      <c r="XE115" s="45"/>
      <c r="XF115" s="45"/>
      <c r="XG115" s="45"/>
      <c r="XH115" s="45"/>
      <c r="XI115" s="45"/>
      <c r="XJ115" s="45"/>
      <c r="XK115" s="45"/>
      <c r="XL115" s="45"/>
      <c r="XM115" s="45"/>
      <c r="XN115" s="45"/>
      <c r="XO115" s="45"/>
      <c r="XP115" s="45"/>
      <c r="XQ115" s="45"/>
      <c r="XR115" s="45"/>
      <c r="XS115" s="45"/>
      <c r="XT115" s="45"/>
      <c r="XU115" s="45"/>
      <c r="XV115" s="45"/>
      <c r="XW115" s="45"/>
      <c r="XX115" s="45"/>
      <c r="XY115" s="45"/>
      <c r="XZ115" s="45"/>
      <c r="YA115" s="45"/>
      <c r="YB115" s="45"/>
      <c r="YC115" s="45"/>
      <c r="YD115" s="45"/>
      <c r="YE115" s="45"/>
      <c r="YF115" s="45"/>
      <c r="YG115" s="45"/>
      <c r="YH115" s="45"/>
      <c r="YI115" s="45"/>
      <c r="YJ115" s="45"/>
      <c r="YK115" s="45"/>
      <c r="YL115" s="45"/>
      <c r="YM115" s="45"/>
      <c r="YN115" s="45"/>
      <c r="YO115" s="45"/>
      <c r="YP115" s="45"/>
      <c r="YQ115" s="45"/>
      <c r="YR115" s="45"/>
      <c r="YS115" s="45"/>
      <c r="YT115" s="45"/>
      <c r="YU115" s="45"/>
      <c r="YV115" s="45"/>
      <c r="YW115" s="45"/>
      <c r="YX115" s="45"/>
      <c r="YY115" s="45"/>
      <c r="YZ115" s="45"/>
      <c r="ZA115" s="45"/>
      <c r="ZB115" s="45"/>
      <c r="ZC115" s="45"/>
      <c r="ZD115" s="45"/>
      <c r="ZE115" s="45"/>
      <c r="ZF115" s="45"/>
      <c r="ZG115" s="45"/>
      <c r="ZH115" s="45"/>
      <c r="ZI115" s="45"/>
      <c r="ZJ115" s="45"/>
      <c r="ZK115" s="45"/>
      <c r="ZL115" s="45"/>
      <c r="ZM115" s="45"/>
      <c r="ZN115" s="45"/>
      <c r="ZO115" s="45"/>
      <c r="ZP115" s="45"/>
      <c r="ZQ115" s="45"/>
      <c r="ZR115" s="45"/>
      <c r="ZS115" s="45"/>
      <c r="ZT115" s="45"/>
      <c r="ZU115" s="45"/>
      <c r="ZV115" s="45"/>
      <c r="ZW115" s="45"/>
      <c r="ZX115" s="45"/>
      <c r="ZY115" s="45"/>
      <c r="ZZ115" s="45"/>
      <c r="AAA115" s="45"/>
      <c r="AAB115" s="45"/>
      <c r="AAC115" s="45"/>
      <c r="AAD115" s="45"/>
      <c r="AAE115" s="45"/>
      <c r="AAF115" s="45"/>
      <c r="AAG115" s="45"/>
      <c r="AAH115" s="45"/>
      <c r="AAI115" s="45"/>
      <c r="AAJ115" s="45"/>
      <c r="AAK115" s="45"/>
      <c r="AAL115" s="45"/>
      <c r="AAM115" s="45"/>
      <c r="AAN115" s="45"/>
      <c r="AAO115" s="45"/>
      <c r="AAP115" s="45"/>
      <c r="AAQ115" s="45"/>
      <c r="AAR115" s="45"/>
      <c r="AAS115" s="45"/>
      <c r="AAT115" s="45"/>
      <c r="AAU115" s="45"/>
      <c r="AAV115" s="45"/>
      <c r="AAW115" s="45"/>
      <c r="AAX115" s="45"/>
      <c r="AAY115" s="45"/>
      <c r="AAZ115" s="45"/>
      <c r="ABA115" s="45"/>
      <c r="ABB115" s="45"/>
      <c r="ABC115" s="45"/>
      <c r="ABD115" s="45"/>
      <c r="ABE115" s="45"/>
      <c r="ABF115" s="45"/>
      <c r="ABG115" s="45"/>
      <c r="ABH115" s="45"/>
      <c r="ABI115" s="45"/>
      <c r="ABJ115" s="45"/>
      <c r="ABK115" s="45"/>
      <c r="ABL115" s="45"/>
      <c r="ABM115" s="45"/>
      <c r="ABN115" s="45"/>
      <c r="ABO115" s="45"/>
      <c r="ABP115" s="45"/>
      <c r="ABQ115" s="45"/>
      <c r="ABR115" s="45"/>
      <c r="ABS115" s="45"/>
      <c r="ABT115" s="45"/>
      <c r="ABU115" s="45"/>
      <c r="ABV115" s="45"/>
      <c r="ABW115" s="45"/>
      <c r="ABX115" s="45"/>
      <c r="ABY115" s="45"/>
      <c r="ABZ115" s="45"/>
      <c r="ACA115" s="45"/>
      <c r="ACB115" s="45"/>
      <c r="ACC115" s="45"/>
      <c r="ACD115" s="45"/>
      <c r="ACE115" s="45"/>
      <c r="ACF115" s="45"/>
      <c r="ACG115" s="45"/>
      <c r="ACH115" s="45"/>
      <c r="ACI115" s="45"/>
      <c r="ACJ115" s="45"/>
      <c r="ACK115" s="45"/>
      <c r="ACL115" s="45"/>
      <c r="ACM115" s="45"/>
      <c r="ACN115" s="45"/>
      <c r="ACO115" s="45"/>
      <c r="ACP115" s="45"/>
      <c r="ACQ115" s="45"/>
      <c r="ACR115" s="45"/>
      <c r="ACS115" s="45"/>
      <c r="ACT115" s="45"/>
      <c r="ACU115" s="45"/>
      <c r="ACV115" s="45"/>
      <c r="ACW115" s="45"/>
      <c r="ACX115" s="45"/>
      <c r="ACY115" s="45"/>
      <c r="ACZ115" s="45"/>
      <c r="ADA115" s="45"/>
      <c r="ADB115" s="45"/>
      <c r="ADC115" s="45"/>
      <c r="ADD115" s="45"/>
      <c r="ADE115" s="45"/>
      <c r="ADF115" s="45"/>
      <c r="ADG115" s="45"/>
      <c r="ADH115" s="45"/>
      <c r="ADI115" s="45"/>
      <c r="ADJ115" s="45"/>
      <c r="ADK115" s="45"/>
      <c r="ADL115" s="45"/>
      <c r="ADM115" s="45"/>
      <c r="ADN115" s="45"/>
      <c r="ADO115" s="45"/>
      <c r="ADP115" s="45"/>
      <c r="ADQ115" s="45"/>
      <c r="ADR115" s="45"/>
      <c r="ADS115" s="45"/>
      <c r="ADT115" s="45"/>
      <c r="ADU115" s="45"/>
      <c r="ADV115" s="45"/>
      <c r="ADW115" s="45"/>
      <c r="ADX115" s="45"/>
      <c r="ADY115" s="45"/>
      <c r="ADZ115" s="45"/>
      <c r="AEA115" s="45"/>
      <c r="AEB115" s="45"/>
      <c r="AEC115" s="45"/>
      <c r="AED115" s="45"/>
      <c r="AEE115" s="45"/>
      <c r="AEF115" s="45"/>
      <c r="AEG115" s="45"/>
      <c r="AEH115" s="45"/>
      <c r="AEI115" s="45"/>
      <c r="AEJ115" s="45"/>
      <c r="AEK115" s="45"/>
      <c r="AEL115" s="45"/>
      <c r="AEM115" s="45"/>
      <c r="AEN115" s="45"/>
      <c r="AEO115" s="45"/>
      <c r="AEP115" s="45"/>
      <c r="AEQ115" s="45"/>
      <c r="AER115" s="45"/>
      <c r="AES115" s="45"/>
      <c r="AET115" s="45"/>
      <c r="AEU115" s="45"/>
      <c r="AEV115" s="45"/>
      <c r="AEW115" s="45"/>
      <c r="AEX115" s="45"/>
      <c r="AEY115" s="45"/>
      <c r="AEZ115" s="45"/>
      <c r="AFA115" s="45"/>
      <c r="AFB115" s="45"/>
      <c r="AFC115" s="45"/>
      <c r="AFD115" s="45"/>
      <c r="AFE115" s="45"/>
      <c r="AFF115" s="45"/>
      <c r="AFG115" s="45"/>
      <c r="AFH115" s="45"/>
      <c r="AFI115" s="45"/>
      <c r="AFJ115" s="45"/>
      <c r="AFK115" s="45"/>
      <c r="AFL115" s="45"/>
      <c r="AFM115" s="45"/>
      <c r="AFN115" s="45"/>
      <c r="AFO115" s="45"/>
      <c r="AFP115" s="45"/>
      <c r="AFQ115" s="45"/>
      <c r="AFR115" s="45"/>
      <c r="AFS115" s="45"/>
      <c r="AFT115" s="45"/>
      <c r="AFU115" s="45"/>
      <c r="AFV115" s="45"/>
      <c r="AFW115" s="45"/>
      <c r="AFX115" s="45"/>
      <c r="AFY115" s="45"/>
      <c r="AFZ115" s="45"/>
      <c r="AGA115" s="45"/>
      <c r="AGB115" s="45"/>
      <c r="AGC115" s="45"/>
      <c r="AGD115" s="45"/>
      <c r="AGE115" s="45"/>
      <c r="AGF115" s="45"/>
      <c r="AGG115" s="45"/>
      <c r="AGH115" s="45"/>
      <c r="AGI115" s="45"/>
      <c r="AGJ115" s="45"/>
      <c r="AGK115" s="45"/>
      <c r="AGL115" s="45"/>
      <c r="AGM115" s="45"/>
      <c r="AGN115" s="45"/>
      <c r="AGO115" s="45"/>
      <c r="AGP115" s="45"/>
      <c r="AGQ115" s="45"/>
      <c r="AGR115" s="45"/>
      <c r="AGS115" s="45"/>
      <c r="AGT115" s="45"/>
      <c r="AGU115" s="45"/>
      <c r="AGV115" s="45"/>
      <c r="AGW115" s="45"/>
      <c r="AGX115" s="45"/>
      <c r="AGY115" s="45"/>
      <c r="AGZ115" s="45"/>
      <c r="AHA115" s="45"/>
      <c r="AHB115" s="45"/>
      <c r="AHC115" s="45"/>
      <c r="AHD115" s="45"/>
      <c r="AHE115" s="45"/>
      <c r="AHF115" s="45"/>
      <c r="AHG115" s="45"/>
      <c r="AHH115" s="45"/>
      <c r="AHI115" s="45"/>
      <c r="AHJ115" s="45"/>
      <c r="AHK115" s="45"/>
      <c r="AHL115" s="45"/>
      <c r="AHM115" s="45"/>
      <c r="AHN115" s="45"/>
      <c r="AHO115" s="45"/>
      <c r="AHP115" s="45"/>
      <c r="AHQ115" s="45"/>
      <c r="AHR115" s="45"/>
      <c r="AHS115" s="45"/>
      <c r="AHT115" s="45"/>
      <c r="AHU115" s="45"/>
      <c r="AHV115" s="45"/>
      <c r="AHW115" s="45"/>
      <c r="AHX115" s="45"/>
      <c r="AHY115" s="45"/>
      <c r="AHZ115" s="45"/>
      <c r="AIA115" s="45"/>
      <c r="AIB115" s="45"/>
      <c r="AIC115" s="45"/>
      <c r="AID115" s="45"/>
      <c r="AIE115" s="45"/>
      <c r="AIF115" s="45"/>
      <c r="AIG115" s="45"/>
      <c r="AIH115" s="45"/>
      <c r="AII115" s="45"/>
      <c r="AIJ115" s="45"/>
      <c r="AIK115" s="45"/>
      <c r="AIL115" s="45"/>
      <c r="AIM115" s="45"/>
      <c r="AIN115" s="45"/>
      <c r="AIO115" s="45"/>
      <c r="AIP115" s="45"/>
      <c r="AIQ115" s="45"/>
      <c r="AIR115" s="45"/>
      <c r="AIS115" s="45"/>
      <c r="AIT115" s="45"/>
      <c r="AIU115" s="45"/>
      <c r="AIV115" s="45"/>
      <c r="AIW115" s="45"/>
      <c r="AIX115" s="45"/>
      <c r="AIY115" s="45"/>
      <c r="AIZ115" s="45"/>
      <c r="AJA115" s="45"/>
      <c r="AJB115" s="45"/>
      <c r="AJC115" s="45"/>
      <c r="AJD115" s="45"/>
      <c r="AJE115" s="45"/>
      <c r="AJF115" s="45"/>
      <c r="AJG115" s="45"/>
      <c r="AJH115" s="45"/>
      <c r="AJI115" s="45"/>
      <c r="AJJ115" s="45"/>
      <c r="AJK115" s="45"/>
      <c r="AJL115" s="45"/>
      <c r="AJM115" s="45"/>
      <c r="AJN115" s="45"/>
      <c r="AJO115" s="45"/>
      <c r="AJP115" s="45"/>
      <c r="AJQ115" s="45"/>
      <c r="AJR115" s="45"/>
      <c r="AJS115" s="45"/>
      <c r="AJT115" s="45"/>
      <c r="AJU115" s="45"/>
      <c r="AJV115" s="45"/>
      <c r="AJW115" s="45"/>
      <c r="AJX115" s="45"/>
      <c r="AJY115" s="45"/>
      <c r="AJZ115" s="45"/>
      <c r="AKA115" s="45"/>
      <c r="AKB115" s="45"/>
      <c r="AKC115" s="45"/>
      <c r="AKD115" s="45"/>
      <c r="AKE115" s="45"/>
      <c r="AKF115" s="45"/>
      <c r="AKG115" s="45"/>
      <c r="AKH115" s="45"/>
      <c r="AKI115" s="45"/>
      <c r="AKJ115" s="45"/>
      <c r="AKK115" s="45"/>
      <c r="AKL115" s="45"/>
      <c r="AKM115" s="45"/>
      <c r="AKN115" s="45"/>
      <c r="AKO115" s="45"/>
      <c r="AKP115" s="45"/>
      <c r="AKQ115" s="45"/>
      <c r="AKR115" s="45"/>
      <c r="AKS115" s="45"/>
      <c r="AKT115" s="45"/>
      <c r="AKU115" s="45"/>
      <c r="AKV115" s="45"/>
      <c r="AKW115" s="45"/>
      <c r="AKX115" s="45"/>
      <c r="AKY115" s="45"/>
      <c r="AKZ115" s="45"/>
      <c r="ALA115" s="45"/>
      <c r="ALB115" s="45"/>
      <c r="ALC115" s="45"/>
      <c r="ALD115" s="45"/>
      <c r="ALE115" s="45"/>
      <c r="ALF115" s="45"/>
      <c r="ALG115" s="45"/>
      <c r="ALH115" s="45"/>
      <c r="ALI115" s="45"/>
      <c r="ALJ115" s="45"/>
      <c r="ALK115" s="45"/>
      <c r="ALL115" s="45"/>
      <c r="ALM115" s="45"/>
      <c r="ALN115" s="45"/>
      <c r="ALO115" s="45"/>
      <c r="ALP115" s="45"/>
      <c r="ALQ115" s="45"/>
      <c r="ALR115" s="45"/>
      <c r="ALS115" s="45"/>
      <c r="ALT115" s="45"/>
      <c r="ALU115" s="45"/>
      <c r="ALV115" s="45"/>
      <c r="ALW115" s="45"/>
      <c r="ALX115" s="45"/>
      <c r="ALY115" s="45"/>
      <c r="ALZ115" s="45"/>
      <c r="AMA115" s="45"/>
      <c r="AMB115" s="45"/>
      <c r="AMC115" s="45"/>
      <c r="AMD115" s="45"/>
      <c r="AME115" s="45"/>
      <c r="AMF115" s="45"/>
      <c r="AMG115" s="45"/>
      <c r="AMH115" s="45"/>
      <c r="AMI115" s="45"/>
      <c r="AMJ115" s="45"/>
    </row>
    <row r="116" spans="1:1024" x14ac:dyDescent="0.2">
      <c r="A116" s="50" t="s">
        <v>351</v>
      </c>
      <c r="B116" s="50" t="s">
        <v>1233</v>
      </c>
      <c r="C116" s="50" t="s">
        <v>1234</v>
      </c>
      <c r="D116" s="51">
        <v>0.45040000000000002</v>
      </c>
      <c r="E116" s="52">
        <v>1689</v>
      </c>
      <c r="F116" s="52">
        <v>2026.8</v>
      </c>
      <c r="G116" s="52">
        <v>3378</v>
      </c>
      <c r="H116" s="52">
        <v>4053.6</v>
      </c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45"/>
      <c r="DJ116" s="45"/>
      <c r="DK116" s="45"/>
      <c r="DL116" s="45"/>
      <c r="DM116" s="45"/>
      <c r="DN116" s="45"/>
      <c r="DO116" s="45"/>
      <c r="DP116" s="45"/>
      <c r="DQ116" s="45"/>
      <c r="DR116" s="45"/>
      <c r="DS116" s="45"/>
      <c r="DT116" s="45"/>
      <c r="DU116" s="45"/>
      <c r="DV116" s="45"/>
      <c r="DW116" s="45"/>
      <c r="DX116" s="45"/>
      <c r="DY116" s="45"/>
      <c r="DZ116" s="45"/>
      <c r="EA116" s="45"/>
      <c r="EB116" s="45"/>
      <c r="EC116" s="45"/>
      <c r="ED116" s="45"/>
      <c r="EE116" s="45"/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5"/>
      <c r="ER116" s="45"/>
      <c r="ES116" s="45"/>
      <c r="ET116" s="45"/>
      <c r="EU116" s="45"/>
      <c r="EV116" s="45"/>
      <c r="EW116" s="45"/>
      <c r="EX116" s="45"/>
      <c r="EY116" s="45"/>
      <c r="EZ116" s="45"/>
      <c r="FA116" s="45"/>
      <c r="FB116" s="45"/>
      <c r="FC116" s="45"/>
      <c r="FD116" s="45"/>
      <c r="FE116" s="45"/>
      <c r="FF116" s="45"/>
      <c r="FG116" s="45"/>
      <c r="FH116" s="45"/>
      <c r="FI116" s="45"/>
      <c r="FJ116" s="45"/>
      <c r="FK116" s="45"/>
      <c r="FL116" s="45"/>
      <c r="FM116" s="45"/>
      <c r="FN116" s="45"/>
      <c r="FO116" s="45"/>
      <c r="FP116" s="45"/>
      <c r="FQ116" s="45"/>
      <c r="FR116" s="45"/>
      <c r="FS116" s="45"/>
      <c r="FT116" s="45"/>
      <c r="FU116" s="45"/>
      <c r="FV116" s="45"/>
      <c r="FW116" s="45"/>
      <c r="FX116" s="45"/>
      <c r="FY116" s="45"/>
      <c r="FZ116" s="45"/>
      <c r="GA116" s="45"/>
      <c r="GB116" s="45"/>
      <c r="GC116" s="45"/>
      <c r="GD116" s="45"/>
      <c r="GE116" s="45"/>
      <c r="GF116" s="45"/>
      <c r="GG116" s="45"/>
      <c r="GH116" s="45"/>
      <c r="GI116" s="45"/>
      <c r="GJ116" s="45"/>
      <c r="GK116" s="45"/>
      <c r="GL116" s="45"/>
      <c r="GM116" s="45"/>
      <c r="GN116" s="45"/>
      <c r="GO116" s="45"/>
      <c r="GP116" s="45"/>
      <c r="GQ116" s="45"/>
      <c r="GR116" s="45"/>
      <c r="GS116" s="45"/>
      <c r="GT116" s="45"/>
      <c r="GU116" s="45"/>
      <c r="GV116" s="45"/>
      <c r="GW116" s="45"/>
      <c r="GX116" s="45"/>
      <c r="GY116" s="45"/>
      <c r="GZ116" s="45"/>
      <c r="HA116" s="45"/>
      <c r="HB116" s="45"/>
      <c r="HC116" s="45"/>
      <c r="HD116" s="45"/>
      <c r="HE116" s="45"/>
      <c r="HF116" s="45"/>
      <c r="HG116" s="45"/>
      <c r="HH116" s="45"/>
      <c r="HI116" s="45"/>
      <c r="HJ116" s="45"/>
      <c r="HK116" s="45"/>
      <c r="HL116" s="45"/>
      <c r="HM116" s="45"/>
      <c r="HN116" s="45"/>
      <c r="HO116" s="45"/>
      <c r="HP116" s="45"/>
      <c r="HQ116" s="45"/>
      <c r="HR116" s="45"/>
      <c r="HS116" s="45"/>
      <c r="HT116" s="45"/>
      <c r="HU116" s="45"/>
      <c r="HV116" s="45"/>
      <c r="HW116" s="45"/>
      <c r="HX116" s="45"/>
      <c r="HY116" s="45"/>
      <c r="HZ116" s="45"/>
      <c r="IA116" s="45"/>
      <c r="IB116" s="45"/>
      <c r="IC116" s="45"/>
      <c r="ID116" s="45"/>
      <c r="IE116" s="45"/>
      <c r="IF116" s="45"/>
      <c r="IG116" s="45"/>
      <c r="IH116" s="45"/>
      <c r="II116" s="45"/>
      <c r="IJ116" s="45"/>
      <c r="IK116" s="45"/>
      <c r="IL116" s="45"/>
      <c r="IM116" s="45"/>
      <c r="IN116" s="45"/>
      <c r="IO116" s="45"/>
      <c r="IP116" s="45"/>
      <c r="IQ116" s="45"/>
      <c r="IR116" s="45"/>
      <c r="IS116" s="45"/>
      <c r="IT116" s="45"/>
      <c r="IU116" s="45"/>
      <c r="IV116" s="45"/>
      <c r="IW116" s="45"/>
      <c r="IX116" s="45"/>
      <c r="IY116" s="45"/>
      <c r="IZ116" s="45"/>
      <c r="JA116" s="45"/>
      <c r="JB116" s="45"/>
      <c r="JC116" s="45"/>
      <c r="JD116" s="45"/>
      <c r="JE116" s="45"/>
      <c r="JF116" s="45"/>
      <c r="JG116" s="45"/>
      <c r="JH116" s="45"/>
      <c r="JI116" s="45"/>
      <c r="JJ116" s="45"/>
      <c r="JK116" s="45"/>
      <c r="JL116" s="45"/>
      <c r="JM116" s="45"/>
      <c r="JN116" s="45"/>
      <c r="JO116" s="45"/>
      <c r="JP116" s="45"/>
      <c r="JQ116" s="45"/>
      <c r="JR116" s="45"/>
      <c r="JS116" s="45"/>
      <c r="JT116" s="45"/>
      <c r="JU116" s="45"/>
      <c r="JV116" s="45"/>
      <c r="JW116" s="45"/>
      <c r="JX116" s="45"/>
      <c r="JY116" s="45"/>
      <c r="JZ116" s="45"/>
      <c r="KA116" s="45"/>
      <c r="KB116" s="45"/>
      <c r="KC116" s="45"/>
      <c r="KD116" s="45"/>
      <c r="KE116" s="45"/>
      <c r="KF116" s="45"/>
      <c r="KG116" s="45"/>
      <c r="KH116" s="45"/>
      <c r="KI116" s="45"/>
      <c r="KJ116" s="45"/>
      <c r="KK116" s="45"/>
      <c r="KL116" s="45"/>
      <c r="KM116" s="45"/>
      <c r="KN116" s="45"/>
      <c r="KO116" s="45"/>
      <c r="KP116" s="45"/>
      <c r="KQ116" s="45"/>
      <c r="KR116" s="45"/>
      <c r="KS116" s="45"/>
      <c r="KT116" s="45"/>
      <c r="KU116" s="45"/>
      <c r="KV116" s="45"/>
      <c r="KW116" s="45"/>
      <c r="KX116" s="45"/>
      <c r="KY116" s="45"/>
      <c r="KZ116" s="45"/>
      <c r="LA116" s="45"/>
      <c r="LB116" s="45"/>
      <c r="LC116" s="45"/>
      <c r="LD116" s="45"/>
      <c r="LE116" s="45"/>
      <c r="LF116" s="45"/>
      <c r="LG116" s="45"/>
      <c r="LH116" s="45"/>
      <c r="LI116" s="45"/>
      <c r="LJ116" s="45"/>
      <c r="LK116" s="45"/>
      <c r="LL116" s="45"/>
      <c r="LM116" s="45"/>
      <c r="LN116" s="45"/>
      <c r="LO116" s="45"/>
      <c r="LP116" s="45"/>
      <c r="LQ116" s="45"/>
      <c r="LR116" s="45"/>
      <c r="LS116" s="45"/>
      <c r="LT116" s="45"/>
      <c r="LU116" s="45"/>
      <c r="LV116" s="45"/>
      <c r="LW116" s="45"/>
      <c r="LX116" s="45"/>
      <c r="LY116" s="45"/>
      <c r="LZ116" s="45"/>
      <c r="MA116" s="45"/>
      <c r="MB116" s="45"/>
      <c r="MC116" s="45"/>
      <c r="MD116" s="45"/>
      <c r="ME116" s="45"/>
      <c r="MF116" s="45"/>
      <c r="MG116" s="45"/>
      <c r="MH116" s="45"/>
      <c r="MI116" s="45"/>
      <c r="MJ116" s="45"/>
      <c r="MK116" s="45"/>
      <c r="ML116" s="45"/>
      <c r="MM116" s="45"/>
      <c r="MN116" s="45"/>
      <c r="MO116" s="45"/>
      <c r="MP116" s="45"/>
      <c r="MQ116" s="45"/>
      <c r="MR116" s="45"/>
      <c r="MS116" s="45"/>
      <c r="MT116" s="45"/>
      <c r="MU116" s="45"/>
      <c r="MV116" s="45"/>
      <c r="MW116" s="45"/>
      <c r="MX116" s="45"/>
      <c r="MY116" s="45"/>
      <c r="MZ116" s="45"/>
      <c r="NA116" s="45"/>
      <c r="NB116" s="45"/>
      <c r="NC116" s="45"/>
      <c r="ND116" s="45"/>
      <c r="NE116" s="45"/>
      <c r="NF116" s="45"/>
      <c r="NG116" s="45"/>
      <c r="NH116" s="45"/>
      <c r="NI116" s="45"/>
      <c r="NJ116" s="45"/>
      <c r="NK116" s="45"/>
      <c r="NL116" s="45"/>
      <c r="NM116" s="45"/>
      <c r="NN116" s="45"/>
      <c r="NO116" s="45"/>
      <c r="NP116" s="45"/>
      <c r="NQ116" s="45"/>
      <c r="NR116" s="45"/>
      <c r="NS116" s="45"/>
      <c r="NT116" s="45"/>
      <c r="NU116" s="45"/>
      <c r="NV116" s="45"/>
      <c r="NW116" s="45"/>
      <c r="NX116" s="45"/>
      <c r="NY116" s="45"/>
      <c r="NZ116" s="45"/>
      <c r="OA116" s="45"/>
      <c r="OB116" s="45"/>
      <c r="OC116" s="45"/>
      <c r="OD116" s="45"/>
      <c r="OE116" s="45"/>
      <c r="OF116" s="45"/>
      <c r="OG116" s="45"/>
      <c r="OH116" s="45"/>
      <c r="OI116" s="45"/>
      <c r="OJ116" s="45"/>
      <c r="OK116" s="45"/>
      <c r="OL116" s="45"/>
      <c r="OM116" s="45"/>
      <c r="ON116" s="45"/>
      <c r="OO116" s="45"/>
      <c r="OP116" s="45"/>
      <c r="OQ116" s="45"/>
      <c r="OR116" s="45"/>
      <c r="OS116" s="45"/>
      <c r="OT116" s="45"/>
      <c r="OU116" s="45"/>
      <c r="OV116" s="45"/>
      <c r="OW116" s="45"/>
      <c r="OX116" s="45"/>
      <c r="OY116" s="45"/>
      <c r="OZ116" s="45"/>
      <c r="PA116" s="45"/>
      <c r="PB116" s="45"/>
      <c r="PC116" s="45"/>
      <c r="PD116" s="45"/>
      <c r="PE116" s="45"/>
      <c r="PF116" s="45"/>
      <c r="PG116" s="45"/>
      <c r="PH116" s="45"/>
      <c r="PI116" s="45"/>
      <c r="PJ116" s="45"/>
      <c r="PK116" s="45"/>
      <c r="PL116" s="45"/>
      <c r="PM116" s="45"/>
      <c r="PN116" s="45"/>
      <c r="PO116" s="45"/>
      <c r="PP116" s="45"/>
      <c r="PQ116" s="45"/>
      <c r="PR116" s="45"/>
      <c r="PS116" s="45"/>
      <c r="PT116" s="45"/>
      <c r="PU116" s="45"/>
      <c r="PV116" s="45"/>
      <c r="PW116" s="45"/>
      <c r="PX116" s="45"/>
      <c r="PY116" s="45"/>
      <c r="PZ116" s="45"/>
      <c r="QA116" s="45"/>
      <c r="QB116" s="45"/>
      <c r="QC116" s="45"/>
      <c r="QD116" s="45"/>
      <c r="QE116" s="45"/>
      <c r="QF116" s="45"/>
      <c r="QG116" s="45"/>
      <c r="QH116" s="45"/>
      <c r="QI116" s="45"/>
      <c r="QJ116" s="45"/>
      <c r="QK116" s="45"/>
      <c r="QL116" s="45"/>
      <c r="QM116" s="45"/>
      <c r="QN116" s="45"/>
      <c r="QO116" s="45"/>
      <c r="QP116" s="45"/>
      <c r="QQ116" s="45"/>
      <c r="QR116" s="45"/>
      <c r="QS116" s="45"/>
      <c r="QT116" s="45"/>
      <c r="QU116" s="45"/>
      <c r="QV116" s="45"/>
      <c r="QW116" s="45"/>
      <c r="QX116" s="45"/>
      <c r="QY116" s="45"/>
      <c r="QZ116" s="45"/>
      <c r="RA116" s="45"/>
      <c r="RB116" s="45"/>
      <c r="RC116" s="45"/>
      <c r="RD116" s="45"/>
      <c r="RE116" s="45"/>
      <c r="RF116" s="45"/>
      <c r="RG116" s="45"/>
      <c r="RH116" s="45"/>
      <c r="RI116" s="45"/>
      <c r="RJ116" s="45"/>
      <c r="RK116" s="45"/>
      <c r="RL116" s="45"/>
      <c r="RM116" s="45"/>
      <c r="RN116" s="45"/>
      <c r="RO116" s="45"/>
      <c r="RP116" s="45"/>
      <c r="RQ116" s="45"/>
      <c r="RR116" s="45"/>
      <c r="RS116" s="45"/>
      <c r="RT116" s="45"/>
      <c r="RU116" s="45"/>
      <c r="RV116" s="45"/>
      <c r="RW116" s="45"/>
      <c r="RX116" s="45"/>
      <c r="RY116" s="45"/>
      <c r="RZ116" s="45"/>
      <c r="SA116" s="45"/>
      <c r="SB116" s="45"/>
      <c r="SC116" s="45"/>
      <c r="SD116" s="45"/>
      <c r="SE116" s="45"/>
      <c r="SF116" s="45"/>
      <c r="SG116" s="45"/>
      <c r="SH116" s="45"/>
      <c r="SI116" s="45"/>
      <c r="SJ116" s="45"/>
      <c r="SK116" s="45"/>
      <c r="SL116" s="45"/>
      <c r="SM116" s="45"/>
      <c r="SN116" s="45"/>
      <c r="SO116" s="45"/>
      <c r="SP116" s="45"/>
      <c r="SQ116" s="45"/>
      <c r="SR116" s="45"/>
      <c r="SS116" s="45"/>
      <c r="ST116" s="45"/>
      <c r="SU116" s="45"/>
      <c r="SV116" s="45"/>
      <c r="SW116" s="45"/>
      <c r="SX116" s="45"/>
      <c r="SY116" s="45"/>
      <c r="SZ116" s="45"/>
      <c r="TA116" s="45"/>
      <c r="TB116" s="45"/>
      <c r="TC116" s="45"/>
      <c r="TD116" s="45"/>
      <c r="TE116" s="45"/>
      <c r="TF116" s="45"/>
      <c r="TG116" s="45"/>
      <c r="TH116" s="45"/>
      <c r="TI116" s="45"/>
      <c r="TJ116" s="45"/>
      <c r="TK116" s="45"/>
      <c r="TL116" s="45"/>
      <c r="TM116" s="45"/>
      <c r="TN116" s="45"/>
      <c r="TO116" s="45"/>
      <c r="TP116" s="45"/>
      <c r="TQ116" s="45"/>
      <c r="TR116" s="45"/>
      <c r="TS116" s="45"/>
      <c r="TT116" s="45"/>
      <c r="TU116" s="45"/>
      <c r="TV116" s="45"/>
      <c r="TW116" s="45"/>
      <c r="TX116" s="45"/>
      <c r="TY116" s="45"/>
      <c r="TZ116" s="45"/>
      <c r="UA116" s="45"/>
      <c r="UB116" s="45"/>
      <c r="UC116" s="45"/>
      <c r="UD116" s="45"/>
      <c r="UE116" s="45"/>
      <c r="UF116" s="45"/>
      <c r="UG116" s="45"/>
      <c r="UH116" s="45"/>
      <c r="UI116" s="45"/>
      <c r="UJ116" s="45"/>
      <c r="UK116" s="45"/>
      <c r="UL116" s="45"/>
      <c r="UM116" s="45"/>
      <c r="UN116" s="45"/>
      <c r="UO116" s="45"/>
      <c r="UP116" s="45"/>
      <c r="UQ116" s="45"/>
      <c r="UR116" s="45"/>
      <c r="US116" s="45"/>
      <c r="UT116" s="45"/>
      <c r="UU116" s="45"/>
      <c r="UV116" s="45"/>
      <c r="UW116" s="45"/>
      <c r="UX116" s="45"/>
      <c r="UY116" s="45"/>
      <c r="UZ116" s="45"/>
      <c r="VA116" s="45"/>
      <c r="VB116" s="45"/>
      <c r="VC116" s="45"/>
      <c r="VD116" s="45"/>
      <c r="VE116" s="45"/>
      <c r="VF116" s="45"/>
      <c r="VG116" s="45"/>
      <c r="VH116" s="45"/>
      <c r="VI116" s="45"/>
      <c r="VJ116" s="45"/>
      <c r="VK116" s="45"/>
      <c r="VL116" s="45"/>
      <c r="VM116" s="45"/>
      <c r="VN116" s="45"/>
      <c r="VO116" s="45"/>
      <c r="VP116" s="45"/>
      <c r="VQ116" s="45"/>
      <c r="VR116" s="45"/>
      <c r="VS116" s="45"/>
      <c r="VT116" s="45"/>
      <c r="VU116" s="45"/>
      <c r="VV116" s="45"/>
      <c r="VW116" s="45"/>
      <c r="VX116" s="45"/>
      <c r="VY116" s="45"/>
      <c r="VZ116" s="45"/>
      <c r="WA116" s="45"/>
      <c r="WB116" s="45"/>
      <c r="WC116" s="45"/>
      <c r="WD116" s="45"/>
      <c r="WE116" s="45"/>
      <c r="WF116" s="45"/>
      <c r="WG116" s="45"/>
      <c r="WH116" s="45"/>
      <c r="WI116" s="45"/>
      <c r="WJ116" s="45"/>
      <c r="WK116" s="45"/>
      <c r="WL116" s="45"/>
      <c r="WM116" s="45"/>
      <c r="WN116" s="45"/>
      <c r="WO116" s="45"/>
      <c r="WP116" s="45"/>
      <c r="WQ116" s="45"/>
      <c r="WR116" s="45"/>
      <c r="WS116" s="45"/>
      <c r="WT116" s="45"/>
      <c r="WU116" s="45"/>
      <c r="WV116" s="45"/>
      <c r="WW116" s="45"/>
      <c r="WX116" s="45"/>
      <c r="WY116" s="45"/>
      <c r="WZ116" s="45"/>
      <c r="XA116" s="45"/>
      <c r="XB116" s="45"/>
      <c r="XC116" s="45"/>
      <c r="XD116" s="45"/>
      <c r="XE116" s="45"/>
      <c r="XF116" s="45"/>
      <c r="XG116" s="45"/>
      <c r="XH116" s="45"/>
      <c r="XI116" s="45"/>
      <c r="XJ116" s="45"/>
      <c r="XK116" s="45"/>
      <c r="XL116" s="45"/>
      <c r="XM116" s="45"/>
      <c r="XN116" s="45"/>
      <c r="XO116" s="45"/>
      <c r="XP116" s="45"/>
      <c r="XQ116" s="45"/>
      <c r="XR116" s="45"/>
      <c r="XS116" s="45"/>
      <c r="XT116" s="45"/>
      <c r="XU116" s="45"/>
      <c r="XV116" s="45"/>
      <c r="XW116" s="45"/>
      <c r="XX116" s="45"/>
      <c r="XY116" s="45"/>
      <c r="XZ116" s="45"/>
      <c r="YA116" s="45"/>
      <c r="YB116" s="45"/>
      <c r="YC116" s="45"/>
      <c r="YD116" s="45"/>
      <c r="YE116" s="45"/>
      <c r="YF116" s="45"/>
      <c r="YG116" s="45"/>
      <c r="YH116" s="45"/>
      <c r="YI116" s="45"/>
      <c r="YJ116" s="45"/>
      <c r="YK116" s="45"/>
      <c r="YL116" s="45"/>
      <c r="YM116" s="45"/>
      <c r="YN116" s="45"/>
      <c r="YO116" s="45"/>
      <c r="YP116" s="45"/>
      <c r="YQ116" s="45"/>
      <c r="YR116" s="45"/>
      <c r="YS116" s="45"/>
      <c r="YT116" s="45"/>
      <c r="YU116" s="45"/>
      <c r="YV116" s="45"/>
      <c r="YW116" s="45"/>
      <c r="YX116" s="45"/>
      <c r="YY116" s="45"/>
      <c r="YZ116" s="45"/>
      <c r="ZA116" s="45"/>
      <c r="ZB116" s="45"/>
      <c r="ZC116" s="45"/>
      <c r="ZD116" s="45"/>
      <c r="ZE116" s="45"/>
      <c r="ZF116" s="45"/>
      <c r="ZG116" s="45"/>
      <c r="ZH116" s="45"/>
      <c r="ZI116" s="45"/>
      <c r="ZJ116" s="45"/>
      <c r="ZK116" s="45"/>
      <c r="ZL116" s="45"/>
      <c r="ZM116" s="45"/>
      <c r="ZN116" s="45"/>
      <c r="ZO116" s="45"/>
      <c r="ZP116" s="45"/>
      <c r="ZQ116" s="45"/>
      <c r="ZR116" s="45"/>
      <c r="ZS116" s="45"/>
      <c r="ZT116" s="45"/>
      <c r="ZU116" s="45"/>
      <c r="ZV116" s="45"/>
      <c r="ZW116" s="45"/>
      <c r="ZX116" s="45"/>
      <c r="ZY116" s="45"/>
      <c r="ZZ116" s="45"/>
      <c r="AAA116" s="45"/>
      <c r="AAB116" s="45"/>
      <c r="AAC116" s="45"/>
      <c r="AAD116" s="45"/>
      <c r="AAE116" s="45"/>
      <c r="AAF116" s="45"/>
      <c r="AAG116" s="45"/>
      <c r="AAH116" s="45"/>
      <c r="AAI116" s="45"/>
      <c r="AAJ116" s="45"/>
      <c r="AAK116" s="45"/>
      <c r="AAL116" s="45"/>
      <c r="AAM116" s="45"/>
      <c r="AAN116" s="45"/>
      <c r="AAO116" s="45"/>
      <c r="AAP116" s="45"/>
      <c r="AAQ116" s="45"/>
      <c r="AAR116" s="45"/>
      <c r="AAS116" s="45"/>
      <c r="AAT116" s="45"/>
      <c r="AAU116" s="45"/>
      <c r="AAV116" s="45"/>
      <c r="AAW116" s="45"/>
      <c r="AAX116" s="45"/>
      <c r="AAY116" s="45"/>
      <c r="AAZ116" s="45"/>
      <c r="ABA116" s="45"/>
      <c r="ABB116" s="45"/>
      <c r="ABC116" s="45"/>
      <c r="ABD116" s="45"/>
      <c r="ABE116" s="45"/>
      <c r="ABF116" s="45"/>
      <c r="ABG116" s="45"/>
      <c r="ABH116" s="45"/>
      <c r="ABI116" s="45"/>
      <c r="ABJ116" s="45"/>
      <c r="ABK116" s="45"/>
      <c r="ABL116" s="45"/>
      <c r="ABM116" s="45"/>
      <c r="ABN116" s="45"/>
      <c r="ABO116" s="45"/>
      <c r="ABP116" s="45"/>
      <c r="ABQ116" s="45"/>
      <c r="ABR116" s="45"/>
      <c r="ABS116" s="45"/>
      <c r="ABT116" s="45"/>
      <c r="ABU116" s="45"/>
      <c r="ABV116" s="45"/>
      <c r="ABW116" s="45"/>
      <c r="ABX116" s="45"/>
      <c r="ABY116" s="45"/>
      <c r="ABZ116" s="45"/>
      <c r="ACA116" s="45"/>
      <c r="ACB116" s="45"/>
      <c r="ACC116" s="45"/>
      <c r="ACD116" s="45"/>
      <c r="ACE116" s="45"/>
      <c r="ACF116" s="45"/>
      <c r="ACG116" s="45"/>
      <c r="ACH116" s="45"/>
      <c r="ACI116" s="45"/>
      <c r="ACJ116" s="45"/>
      <c r="ACK116" s="45"/>
      <c r="ACL116" s="45"/>
      <c r="ACM116" s="45"/>
      <c r="ACN116" s="45"/>
      <c r="ACO116" s="45"/>
      <c r="ACP116" s="45"/>
      <c r="ACQ116" s="45"/>
      <c r="ACR116" s="45"/>
      <c r="ACS116" s="45"/>
      <c r="ACT116" s="45"/>
      <c r="ACU116" s="45"/>
      <c r="ACV116" s="45"/>
      <c r="ACW116" s="45"/>
      <c r="ACX116" s="45"/>
      <c r="ACY116" s="45"/>
      <c r="ACZ116" s="45"/>
      <c r="ADA116" s="45"/>
      <c r="ADB116" s="45"/>
      <c r="ADC116" s="45"/>
      <c r="ADD116" s="45"/>
      <c r="ADE116" s="45"/>
      <c r="ADF116" s="45"/>
      <c r="ADG116" s="45"/>
      <c r="ADH116" s="45"/>
      <c r="ADI116" s="45"/>
      <c r="ADJ116" s="45"/>
      <c r="ADK116" s="45"/>
      <c r="ADL116" s="45"/>
      <c r="ADM116" s="45"/>
      <c r="ADN116" s="45"/>
      <c r="ADO116" s="45"/>
      <c r="ADP116" s="45"/>
      <c r="ADQ116" s="45"/>
      <c r="ADR116" s="45"/>
      <c r="ADS116" s="45"/>
      <c r="ADT116" s="45"/>
      <c r="ADU116" s="45"/>
      <c r="ADV116" s="45"/>
      <c r="ADW116" s="45"/>
      <c r="ADX116" s="45"/>
      <c r="ADY116" s="45"/>
      <c r="ADZ116" s="45"/>
      <c r="AEA116" s="45"/>
      <c r="AEB116" s="45"/>
      <c r="AEC116" s="45"/>
      <c r="AED116" s="45"/>
      <c r="AEE116" s="45"/>
      <c r="AEF116" s="45"/>
      <c r="AEG116" s="45"/>
      <c r="AEH116" s="45"/>
      <c r="AEI116" s="45"/>
      <c r="AEJ116" s="45"/>
      <c r="AEK116" s="45"/>
      <c r="AEL116" s="45"/>
      <c r="AEM116" s="45"/>
      <c r="AEN116" s="45"/>
      <c r="AEO116" s="45"/>
      <c r="AEP116" s="45"/>
      <c r="AEQ116" s="45"/>
      <c r="AER116" s="45"/>
      <c r="AES116" s="45"/>
      <c r="AET116" s="45"/>
      <c r="AEU116" s="45"/>
      <c r="AEV116" s="45"/>
      <c r="AEW116" s="45"/>
      <c r="AEX116" s="45"/>
      <c r="AEY116" s="45"/>
      <c r="AEZ116" s="45"/>
      <c r="AFA116" s="45"/>
      <c r="AFB116" s="45"/>
      <c r="AFC116" s="45"/>
      <c r="AFD116" s="45"/>
      <c r="AFE116" s="45"/>
      <c r="AFF116" s="45"/>
      <c r="AFG116" s="45"/>
      <c r="AFH116" s="45"/>
      <c r="AFI116" s="45"/>
      <c r="AFJ116" s="45"/>
      <c r="AFK116" s="45"/>
      <c r="AFL116" s="45"/>
      <c r="AFM116" s="45"/>
      <c r="AFN116" s="45"/>
      <c r="AFO116" s="45"/>
      <c r="AFP116" s="45"/>
      <c r="AFQ116" s="45"/>
      <c r="AFR116" s="45"/>
      <c r="AFS116" s="45"/>
      <c r="AFT116" s="45"/>
      <c r="AFU116" s="45"/>
      <c r="AFV116" s="45"/>
      <c r="AFW116" s="45"/>
      <c r="AFX116" s="45"/>
      <c r="AFY116" s="45"/>
      <c r="AFZ116" s="45"/>
      <c r="AGA116" s="45"/>
      <c r="AGB116" s="45"/>
      <c r="AGC116" s="45"/>
      <c r="AGD116" s="45"/>
      <c r="AGE116" s="45"/>
      <c r="AGF116" s="45"/>
      <c r="AGG116" s="45"/>
      <c r="AGH116" s="45"/>
      <c r="AGI116" s="45"/>
      <c r="AGJ116" s="45"/>
      <c r="AGK116" s="45"/>
      <c r="AGL116" s="45"/>
      <c r="AGM116" s="45"/>
      <c r="AGN116" s="45"/>
      <c r="AGO116" s="45"/>
      <c r="AGP116" s="45"/>
      <c r="AGQ116" s="45"/>
      <c r="AGR116" s="45"/>
      <c r="AGS116" s="45"/>
      <c r="AGT116" s="45"/>
      <c r="AGU116" s="45"/>
      <c r="AGV116" s="45"/>
      <c r="AGW116" s="45"/>
      <c r="AGX116" s="45"/>
      <c r="AGY116" s="45"/>
      <c r="AGZ116" s="45"/>
      <c r="AHA116" s="45"/>
      <c r="AHB116" s="45"/>
      <c r="AHC116" s="45"/>
      <c r="AHD116" s="45"/>
      <c r="AHE116" s="45"/>
      <c r="AHF116" s="45"/>
      <c r="AHG116" s="45"/>
      <c r="AHH116" s="45"/>
      <c r="AHI116" s="45"/>
      <c r="AHJ116" s="45"/>
      <c r="AHK116" s="45"/>
      <c r="AHL116" s="45"/>
      <c r="AHM116" s="45"/>
      <c r="AHN116" s="45"/>
      <c r="AHO116" s="45"/>
      <c r="AHP116" s="45"/>
      <c r="AHQ116" s="45"/>
      <c r="AHR116" s="45"/>
      <c r="AHS116" s="45"/>
      <c r="AHT116" s="45"/>
      <c r="AHU116" s="45"/>
      <c r="AHV116" s="45"/>
      <c r="AHW116" s="45"/>
      <c r="AHX116" s="45"/>
      <c r="AHY116" s="45"/>
      <c r="AHZ116" s="45"/>
      <c r="AIA116" s="45"/>
      <c r="AIB116" s="45"/>
      <c r="AIC116" s="45"/>
      <c r="AID116" s="45"/>
      <c r="AIE116" s="45"/>
      <c r="AIF116" s="45"/>
      <c r="AIG116" s="45"/>
      <c r="AIH116" s="45"/>
      <c r="AII116" s="45"/>
      <c r="AIJ116" s="45"/>
      <c r="AIK116" s="45"/>
      <c r="AIL116" s="45"/>
      <c r="AIM116" s="45"/>
      <c r="AIN116" s="45"/>
      <c r="AIO116" s="45"/>
      <c r="AIP116" s="45"/>
      <c r="AIQ116" s="45"/>
      <c r="AIR116" s="45"/>
      <c r="AIS116" s="45"/>
      <c r="AIT116" s="45"/>
      <c r="AIU116" s="45"/>
      <c r="AIV116" s="45"/>
      <c r="AIW116" s="45"/>
      <c r="AIX116" s="45"/>
      <c r="AIY116" s="45"/>
      <c r="AIZ116" s="45"/>
      <c r="AJA116" s="45"/>
      <c r="AJB116" s="45"/>
      <c r="AJC116" s="45"/>
      <c r="AJD116" s="45"/>
      <c r="AJE116" s="45"/>
      <c r="AJF116" s="45"/>
      <c r="AJG116" s="45"/>
      <c r="AJH116" s="45"/>
      <c r="AJI116" s="45"/>
      <c r="AJJ116" s="45"/>
      <c r="AJK116" s="45"/>
      <c r="AJL116" s="45"/>
      <c r="AJM116" s="45"/>
      <c r="AJN116" s="45"/>
      <c r="AJO116" s="45"/>
      <c r="AJP116" s="45"/>
      <c r="AJQ116" s="45"/>
      <c r="AJR116" s="45"/>
      <c r="AJS116" s="45"/>
      <c r="AJT116" s="45"/>
      <c r="AJU116" s="45"/>
      <c r="AJV116" s="45"/>
      <c r="AJW116" s="45"/>
      <c r="AJX116" s="45"/>
      <c r="AJY116" s="45"/>
      <c r="AJZ116" s="45"/>
      <c r="AKA116" s="45"/>
      <c r="AKB116" s="45"/>
      <c r="AKC116" s="45"/>
      <c r="AKD116" s="45"/>
      <c r="AKE116" s="45"/>
      <c r="AKF116" s="45"/>
      <c r="AKG116" s="45"/>
      <c r="AKH116" s="45"/>
      <c r="AKI116" s="45"/>
      <c r="AKJ116" s="45"/>
      <c r="AKK116" s="45"/>
      <c r="AKL116" s="45"/>
      <c r="AKM116" s="45"/>
      <c r="AKN116" s="45"/>
      <c r="AKO116" s="45"/>
      <c r="AKP116" s="45"/>
      <c r="AKQ116" s="45"/>
      <c r="AKR116" s="45"/>
      <c r="AKS116" s="45"/>
      <c r="AKT116" s="45"/>
      <c r="AKU116" s="45"/>
      <c r="AKV116" s="45"/>
      <c r="AKW116" s="45"/>
      <c r="AKX116" s="45"/>
      <c r="AKY116" s="45"/>
      <c r="AKZ116" s="45"/>
      <c r="ALA116" s="45"/>
      <c r="ALB116" s="45"/>
      <c r="ALC116" s="45"/>
      <c r="ALD116" s="45"/>
      <c r="ALE116" s="45"/>
      <c r="ALF116" s="45"/>
      <c r="ALG116" s="45"/>
      <c r="ALH116" s="45"/>
      <c r="ALI116" s="45"/>
      <c r="ALJ116" s="45"/>
      <c r="ALK116" s="45"/>
      <c r="ALL116" s="45"/>
      <c r="ALM116" s="45"/>
      <c r="ALN116" s="45"/>
      <c r="ALO116" s="45"/>
      <c r="ALP116" s="45"/>
      <c r="ALQ116" s="45"/>
      <c r="ALR116" s="45"/>
      <c r="ALS116" s="45"/>
      <c r="ALT116" s="45"/>
      <c r="ALU116" s="45"/>
      <c r="ALV116" s="45"/>
      <c r="ALW116" s="45"/>
      <c r="ALX116" s="45"/>
      <c r="ALY116" s="45"/>
      <c r="ALZ116" s="45"/>
      <c r="AMA116" s="45"/>
      <c r="AMB116" s="45"/>
      <c r="AMC116" s="45"/>
      <c r="AMD116" s="45"/>
      <c r="AME116" s="45"/>
      <c r="AMF116" s="45"/>
      <c r="AMG116" s="45"/>
      <c r="AMH116" s="45"/>
      <c r="AMI116" s="45"/>
      <c r="AMJ116" s="45"/>
    </row>
    <row r="117" spans="1:1024" x14ac:dyDescent="0.2">
      <c r="A117" s="50" t="s">
        <v>351</v>
      </c>
      <c r="B117" s="50" t="s">
        <v>1235</v>
      </c>
      <c r="C117" s="50" t="s">
        <v>1236</v>
      </c>
      <c r="D117" s="51">
        <v>0.40539999999999998</v>
      </c>
      <c r="E117" s="52">
        <v>1520.25</v>
      </c>
      <c r="F117" s="52">
        <v>1824.3</v>
      </c>
      <c r="G117" s="52">
        <v>3040.5</v>
      </c>
      <c r="H117" s="52">
        <v>3648.6</v>
      </c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45"/>
      <c r="DP117" s="45"/>
      <c r="DQ117" s="45"/>
      <c r="DR117" s="45"/>
      <c r="DS117" s="45"/>
      <c r="DT117" s="45"/>
      <c r="DU117" s="45"/>
      <c r="DV117" s="45"/>
      <c r="DW117" s="45"/>
      <c r="DX117" s="45"/>
      <c r="DY117" s="45"/>
      <c r="DZ117" s="45"/>
      <c r="EA117" s="45"/>
      <c r="EB117" s="45"/>
      <c r="EC117" s="45"/>
      <c r="ED117" s="45"/>
      <c r="EE117" s="45"/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  <c r="ER117" s="45"/>
      <c r="ES117" s="45"/>
      <c r="ET117" s="45"/>
      <c r="EU117" s="45"/>
      <c r="EV117" s="45"/>
      <c r="EW117" s="45"/>
      <c r="EX117" s="45"/>
      <c r="EY117" s="45"/>
      <c r="EZ117" s="45"/>
      <c r="FA117" s="45"/>
      <c r="FB117" s="45"/>
      <c r="FC117" s="45"/>
      <c r="FD117" s="45"/>
      <c r="FE117" s="45"/>
      <c r="FF117" s="45"/>
      <c r="FG117" s="45"/>
      <c r="FH117" s="45"/>
      <c r="FI117" s="45"/>
      <c r="FJ117" s="45"/>
      <c r="FK117" s="45"/>
      <c r="FL117" s="45"/>
      <c r="FM117" s="45"/>
      <c r="FN117" s="45"/>
      <c r="FO117" s="45"/>
      <c r="FP117" s="45"/>
      <c r="FQ117" s="45"/>
      <c r="FR117" s="45"/>
      <c r="FS117" s="45"/>
      <c r="FT117" s="45"/>
      <c r="FU117" s="45"/>
      <c r="FV117" s="45"/>
      <c r="FW117" s="45"/>
      <c r="FX117" s="45"/>
      <c r="FY117" s="45"/>
      <c r="FZ117" s="45"/>
      <c r="GA117" s="45"/>
      <c r="GB117" s="45"/>
      <c r="GC117" s="45"/>
      <c r="GD117" s="45"/>
      <c r="GE117" s="45"/>
      <c r="GF117" s="45"/>
      <c r="GG117" s="45"/>
      <c r="GH117" s="45"/>
      <c r="GI117" s="45"/>
      <c r="GJ117" s="45"/>
      <c r="GK117" s="45"/>
      <c r="GL117" s="45"/>
      <c r="GM117" s="45"/>
      <c r="GN117" s="45"/>
      <c r="GO117" s="45"/>
      <c r="GP117" s="45"/>
      <c r="GQ117" s="45"/>
      <c r="GR117" s="45"/>
      <c r="GS117" s="45"/>
      <c r="GT117" s="45"/>
      <c r="GU117" s="45"/>
      <c r="GV117" s="45"/>
      <c r="GW117" s="45"/>
      <c r="GX117" s="45"/>
      <c r="GY117" s="45"/>
      <c r="GZ117" s="45"/>
      <c r="HA117" s="45"/>
      <c r="HB117" s="45"/>
      <c r="HC117" s="45"/>
      <c r="HD117" s="45"/>
      <c r="HE117" s="45"/>
      <c r="HF117" s="45"/>
      <c r="HG117" s="45"/>
      <c r="HH117" s="45"/>
      <c r="HI117" s="45"/>
      <c r="HJ117" s="45"/>
      <c r="HK117" s="45"/>
      <c r="HL117" s="45"/>
      <c r="HM117" s="45"/>
      <c r="HN117" s="45"/>
      <c r="HO117" s="45"/>
      <c r="HP117" s="45"/>
      <c r="HQ117" s="45"/>
      <c r="HR117" s="45"/>
      <c r="HS117" s="45"/>
      <c r="HT117" s="45"/>
      <c r="HU117" s="45"/>
      <c r="HV117" s="45"/>
      <c r="HW117" s="45"/>
      <c r="HX117" s="45"/>
      <c r="HY117" s="45"/>
      <c r="HZ117" s="45"/>
      <c r="IA117" s="45"/>
      <c r="IB117" s="45"/>
      <c r="IC117" s="45"/>
      <c r="ID117" s="45"/>
      <c r="IE117" s="45"/>
      <c r="IF117" s="45"/>
      <c r="IG117" s="45"/>
      <c r="IH117" s="45"/>
      <c r="II117" s="45"/>
      <c r="IJ117" s="45"/>
      <c r="IK117" s="45"/>
      <c r="IL117" s="45"/>
      <c r="IM117" s="45"/>
      <c r="IN117" s="45"/>
      <c r="IO117" s="45"/>
      <c r="IP117" s="45"/>
      <c r="IQ117" s="45"/>
      <c r="IR117" s="45"/>
      <c r="IS117" s="45"/>
      <c r="IT117" s="45"/>
      <c r="IU117" s="45"/>
      <c r="IV117" s="45"/>
      <c r="IW117" s="45"/>
      <c r="IX117" s="45"/>
      <c r="IY117" s="45"/>
      <c r="IZ117" s="45"/>
      <c r="JA117" s="45"/>
      <c r="JB117" s="45"/>
      <c r="JC117" s="45"/>
      <c r="JD117" s="45"/>
      <c r="JE117" s="45"/>
      <c r="JF117" s="45"/>
      <c r="JG117" s="45"/>
      <c r="JH117" s="45"/>
      <c r="JI117" s="45"/>
      <c r="JJ117" s="45"/>
      <c r="JK117" s="45"/>
      <c r="JL117" s="45"/>
      <c r="JM117" s="45"/>
      <c r="JN117" s="45"/>
      <c r="JO117" s="45"/>
      <c r="JP117" s="45"/>
      <c r="JQ117" s="45"/>
      <c r="JR117" s="45"/>
      <c r="JS117" s="45"/>
      <c r="JT117" s="45"/>
      <c r="JU117" s="45"/>
      <c r="JV117" s="45"/>
      <c r="JW117" s="45"/>
      <c r="JX117" s="45"/>
      <c r="JY117" s="45"/>
      <c r="JZ117" s="45"/>
      <c r="KA117" s="45"/>
      <c r="KB117" s="45"/>
      <c r="KC117" s="45"/>
      <c r="KD117" s="45"/>
      <c r="KE117" s="45"/>
      <c r="KF117" s="45"/>
      <c r="KG117" s="45"/>
      <c r="KH117" s="45"/>
      <c r="KI117" s="45"/>
      <c r="KJ117" s="45"/>
      <c r="KK117" s="45"/>
      <c r="KL117" s="45"/>
      <c r="KM117" s="45"/>
      <c r="KN117" s="45"/>
      <c r="KO117" s="45"/>
      <c r="KP117" s="45"/>
      <c r="KQ117" s="45"/>
      <c r="KR117" s="45"/>
      <c r="KS117" s="45"/>
      <c r="KT117" s="45"/>
      <c r="KU117" s="45"/>
      <c r="KV117" s="45"/>
      <c r="KW117" s="45"/>
      <c r="KX117" s="45"/>
      <c r="KY117" s="45"/>
      <c r="KZ117" s="45"/>
      <c r="LA117" s="45"/>
      <c r="LB117" s="45"/>
      <c r="LC117" s="45"/>
      <c r="LD117" s="45"/>
      <c r="LE117" s="45"/>
      <c r="LF117" s="45"/>
      <c r="LG117" s="45"/>
      <c r="LH117" s="45"/>
      <c r="LI117" s="45"/>
      <c r="LJ117" s="45"/>
      <c r="LK117" s="45"/>
      <c r="LL117" s="45"/>
      <c r="LM117" s="45"/>
      <c r="LN117" s="45"/>
      <c r="LO117" s="45"/>
      <c r="LP117" s="45"/>
      <c r="LQ117" s="45"/>
      <c r="LR117" s="45"/>
      <c r="LS117" s="45"/>
      <c r="LT117" s="45"/>
      <c r="LU117" s="45"/>
      <c r="LV117" s="45"/>
      <c r="LW117" s="45"/>
      <c r="LX117" s="45"/>
      <c r="LY117" s="45"/>
      <c r="LZ117" s="45"/>
      <c r="MA117" s="45"/>
      <c r="MB117" s="45"/>
      <c r="MC117" s="45"/>
      <c r="MD117" s="45"/>
      <c r="ME117" s="45"/>
      <c r="MF117" s="45"/>
      <c r="MG117" s="45"/>
      <c r="MH117" s="45"/>
      <c r="MI117" s="45"/>
      <c r="MJ117" s="45"/>
      <c r="MK117" s="45"/>
      <c r="ML117" s="45"/>
      <c r="MM117" s="45"/>
      <c r="MN117" s="45"/>
      <c r="MO117" s="45"/>
      <c r="MP117" s="45"/>
      <c r="MQ117" s="45"/>
      <c r="MR117" s="45"/>
      <c r="MS117" s="45"/>
      <c r="MT117" s="45"/>
      <c r="MU117" s="45"/>
      <c r="MV117" s="45"/>
      <c r="MW117" s="45"/>
      <c r="MX117" s="45"/>
      <c r="MY117" s="45"/>
      <c r="MZ117" s="45"/>
      <c r="NA117" s="45"/>
      <c r="NB117" s="45"/>
      <c r="NC117" s="45"/>
      <c r="ND117" s="45"/>
      <c r="NE117" s="45"/>
      <c r="NF117" s="45"/>
      <c r="NG117" s="45"/>
      <c r="NH117" s="45"/>
      <c r="NI117" s="45"/>
      <c r="NJ117" s="45"/>
      <c r="NK117" s="45"/>
      <c r="NL117" s="45"/>
      <c r="NM117" s="45"/>
      <c r="NN117" s="45"/>
      <c r="NO117" s="45"/>
      <c r="NP117" s="45"/>
      <c r="NQ117" s="45"/>
      <c r="NR117" s="45"/>
      <c r="NS117" s="45"/>
      <c r="NT117" s="45"/>
      <c r="NU117" s="45"/>
      <c r="NV117" s="45"/>
      <c r="NW117" s="45"/>
      <c r="NX117" s="45"/>
      <c r="NY117" s="45"/>
      <c r="NZ117" s="45"/>
      <c r="OA117" s="45"/>
      <c r="OB117" s="45"/>
      <c r="OC117" s="45"/>
      <c r="OD117" s="45"/>
      <c r="OE117" s="45"/>
      <c r="OF117" s="45"/>
      <c r="OG117" s="45"/>
      <c r="OH117" s="45"/>
      <c r="OI117" s="45"/>
      <c r="OJ117" s="45"/>
      <c r="OK117" s="45"/>
      <c r="OL117" s="45"/>
      <c r="OM117" s="45"/>
      <c r="ON117" s="45"/>
      <c r="OO117" s="45"/>
      <c r="OP117" s="45"/>
      <c r="OQ117" s="45"/>
      <c r="OR117" s="45"/>
      <c r="OS117" s="45"/>
      <c r="OT117" s="45"/>
      <c r="OU117" s="45"/>
      <c r="OV117" s="45"/>
      <c r="OW117" s="45"/>
      <c r="OX117" s="45"/>
      <c r="OY117" s="45"/>
      <c r="OZ117" s="45"/>
      <c r="PA117" s="45"/>
      <c r="PB117" s="45"/>
      <c r="PC117" s="45"/>
      <c r="PD117" s="45"/>
      <c r="PE117" s="45"/>
      <c r="PF117" s="45"/>
      <c r="PG117" s="45"/>
      <c r="PH117" s="45"/>
      <c r="PI117" s="45"/>
      <c r="PJ117" s="45"/>
      <c r="PK117" s="45"/>
      <c r="PL117" s="45"/>
      <c r="PM117" s="45"/>
      <c r="PN117" s="45"/>
      <c r="PO117" s="45"/>
      <c r="PP117" s="45"/>
      <c r="PQ117" s="45"/>
      <c r="PR117" s="45"/>
      <c r="PS117" s="45"/>
      <c r="PT117" s="45"/>
      <c r="PU117" s="45"/>
      <c r="PV117" s="45"/>
      <c r="PW117" s="45"/>
      <c r="PX117" s="45"/>
      <c r="PY117" s="45"/>
      <c r="PZ117" s="45"/>
      <c r="QA117" s="45"/>
      <c r="QB117" s="45"/>
      <c r="QC117" s="45"/>
      <c r="QD117" s="45"/>
      <c r="QE117" s="45"/>
      <c r="QF117" s="45"/>
      <c r="QG117" s="45"/>
      <c r="QH117" s="45"/>
      <c r="QI117" s="45"/>
      <c r="QJ117" s="45"/>
      <c r="QK117" s="45"/>
      <c r="QL117" s="45"/>
      <c r="QM117" s="45"/>
      <c r="QN117" s="45"/>
      <c r="QO117" s="45"/>
      <c r="QP117" s="45"/>
      <c r="QQ117" s="45"/>
      <c r="QR117" s="45"/>
      <c r="QS117" s="45"/>
      <c r="QT117" s="45"/>
      <c r="QU117" s="45"/>
      <c r="QV117" s="45"/>
      <c r="QW117" s="45"/>
      <c r="QX117" s="45"/>
      <c r="QY117" s="45"/>
      <c r="QZ117" s="45"/>
      <c r="RA117" s="45"/>
      <c r="RB117" s="45"/>
      <c r="RC117" s="45"/>
      <c r="RD117" s="45"/>
      <c r="RE117" s="45"/>
      <c r="RF117" s="45"/>
      <c r="RG117" s="45"/>
      <c r="RH117" s="45"/>
      <c r="RI117" s="45"/>
      <c r="RJ117" s="45"/>
      <c r="RK117" s="45"/>
      <c r="RL117" s="45"/>
      <c r="RM117" s="45"/>
      <c r="RN117" s="45"/>
      <c r="RO117" s="45"/>
      <c r="RP117" s="45"/>
      <c r="RQ117" s="45"/>
      <c r="RR117" s="45"/>
      <c r="RS117" s="45"/>
      <c r="RT117" s="45"/>
      <c r="RU117" s="45"/>
      <c r="RV117" s="45"/>
      <c r="RW117" s="45"/>
      <c r="RX117" s="45"/>
      <c r="RY117" s="45"/>
      <c r="RZ117" s="45"/>
      <c r="SA117" s="45"/>
      <c r="SB117" s="45"/>
      <c r="SC117" s="45"/>
      <c r="SD117" s="45"/>
      <c r="SE117" s="45"/>
      <c r="SF117" s="45"/>
      <c r="SG117" s="45"/>
      <c r="SH117" s="45"/>
      <c r="SI117" s="45"/>
      <c r="SJ117" s="45"/>
      <c r="SK117" s="45"/>
      <c r="SL117" s="45"/>
      <c r="SM117" s="45"/>
      <c r="SN117" s="45"/>
      <c r="SO117" s="45"/>
      <c r="SP117" s="45"/>
      <c r="SQ117" s="45"/>
      <c r="SR117" s="45"/>
      <c r="SS117" s="45"/>
      <c r="ST117" s="45"/>
      <c r="SU117" s="45"/>
      <c r="SV117" s="45"/>
      <c r="SW117" s="45"/>
      <c r="SX117" s="45"/>
      <c r="SY117" s="45"/>
      <c r="SZ117" s="45"/>
      <c r="TA117" s="45"/>
      <c r="TB117" s="45"/>
      <c r="TC117" s="45"/>
      <c r="TD117" s="45"/>
      <c r="TE117" s="45"/>
      <c r="TF117" s="45"/>
      <c r="TG117" s="45"/>
      <c r="TH117" s="45"/>
      <c r="TI117" s="45"/>
      <c r="TJ117" s="45"/>
      <c r="TK117" s="45"/>
      <c r="TL117" s="45"/>
      <c r="TM117" s="45"/>
      <c r="TN117" s="45"/>
      <c r="TO117" s="45"/>
      <c r="TP117" s="45"/>
      <c r="TQ117" s="45"/>
      <c r="TR117" s="45"/>
      <c r="TS117" s="45"/>
      <c r="TT117" s="45"/>
      <c r="TU117" s="45"/>
      <c r="TV117" s="45"/>
      <c r="TW117" s="45"/>
      <c r="TX117" s="45"/>
      <c r="TY117" s="45"/>
      <c r="TZ117" s="45"/>
      <c r="UA117" s="45"/>
      <c r="UB117" s="45"/>
      <c r="UC117" s="45"/>
      <c r="UD117" s="45"/>
      <c r="UE117" s="45"/>
      <c r="UF117" s="45"/>
      <c r="UG117" s="45"/>
      <c r="UH117" s="45"/>
      <c r="UI117" s="45"/>
      <c r="UJ117" s="45"/>
      <c r="UK117" s="45"/>
      <c r="UL117" s="45"/>
      <c r="UM117" s="45"/>
      <c r="UN117" s="45"/>
      <c r="UO117" s="45"/>
      <c r="UP117" s="45"/>
      <c r="UQ117" s="45"/>
      <c r="UR117" s="45"/>
      <c r="US117" s="45"/>
      <c r="UT117" s="45"/>
      <c r="UU117" s="45"/>
      <c r="UV117" s="45"/>
      <c r="UW117" s="45"/>
      <c r="UX117" s="45"/>
      <c r="UY117" s="45"/>
      <c r="UZ117" s="45"/>
      <c r="VA117" s="45"/>
      <c r="VB117" s="45"/>
      <c r="VC117" s="45"/>
      <c r="VD117" s="45"/>
      <c r="VE117" s="45"/>
      <c r="VF117" s="45"/>
      <c r="VG117" s="45"/>
      <c r="VH117" s="45"/>
      <c r="VI117" s="45"/>
      <c r="VJ117" s="45"/>
      <c r="VK117" s="45"/>
      <c r="VL117" s="45"/>
      <c r="VM117" s="45"/>
      <c r="VN117" s="45"/>
      <c r="VO117" s="45"/>
      <c r="VP117" s="45"/>
      <c r="VQ117" s="45"/>
      <c r="VR117" s="45"/>
      <c r="VS117" s="45"/>
      <c r="VT117" s="45"/>
      <c r="VU117" s="45"/>
      <c r="VV117" s="45"/>
      <c r="VW117" s="45"/>
      <c r="VX117" s="45"/>
      <c r="VY117" s="45"/>
      <c r="VZ117" s="45"/>
      <c r="WA117" s="45"/>
      <c r="WB117" s="45"/>
      <c r="WC117" s="45"/>
      <c r="WD117" s="45"/>
      <c r="WE117" s="45"/>
      <c r="WF117" s="45"/>
      <c r="WG117" s="45"/>
      <c r="WH117" s="45"/>
      <c r="WI117" s="45"/>
      <c r="WJ117" s="45"/>
      <c r="WK117" s="45"/>
      <c r="WL117" s="45"/>
      <c r="WM117" s="45"/>
      <c r="WN117" s="45"/>
      <c r="WO117" s="45"/>
      <c r="WP117" s="45"/>
      <c r="WQ117" s="45"/>
      <c r="WR117" s="45"/>
      <c r="WS117" s="45"/>
      <c r="WT117" s="45"/>
      <c r="WU117" s="45"/>
      <c r="WV117" s="45"/>
      <c r="WW117" s="45"/>
      <c r="WX117" s="45"/>
      <c r="WY117" s="45"/>
      <c r="WZ117" s="45"/>
      <c r="XA117" s="45"/>
      <c r="XB117" s="45"/>
      <c r="XC117" s="45"/>
      <c r="XD117" s="45"/>
      <c r="XE117" s="45"/>
      <c r="XF117" s="45"/>
      <c r="XG117" s="45"/>
      <c r="XH117" s="45"/>
      <c r="XI117" s="45"/>
      <c r="XJ117" s="45"/>
      <c r="XK117" s="45"/>
      <c r="XL117" s="45"/>
      <c r="XM117" s="45"/>
      <c r="XN117" s="45"/>
      <c r="XO117" s="45"/>
      <c r="XP117" s="45"/>
      <c r="XQ117" s="45"/>
      <c r="XR117" s="45"/>
      <c r="XS117" s="45"/>
      <c r="XT117" s="45"/>
      <c r="XU117" s="45"/>
      <c r="XV117" s="45"/>
      <c r="XW117" s="45"/>
      <c r="XX117" s="45"/>
      <c r="XY117" s="45"/>
      <c r="XZ117" s="45"/>
      <c r="YA117" s="45"/>
      <c r="YB117" s="45"/>
      <c r="YC117" s="45"/>
      <c r="YD117" s="45"/>
      <c r="YE117" s="45"/>
      <c r="YF117" s="45"/>
      <c r="YG117" s="45"/>
      <c r="YH117" s="45"/>
      <c r="YI117" s="45"/>
      <c r="YJ117" s="45"/>
      <c r="YK117" s="45"/>
      <c r="YL117" s="45"/>
      <c r="YM117" s="45"/>
      <c r="YN117" s="45"/>
      <c r="YO117" s="45"/>
      <c r="YP117" s="45"/>
      <c r="YQ117" s="45"/>
      <c r="YR117" s="45"/>
      <c r="YS117" s="45"/>
      <c r="YT117" s="45"/>
      <c r="YU117" s="45"/>
      <c r="YV117" s="45"/>
      <c r="YW117" s="45"/>
      <c r="YX117" s="45"/>
      <c r="YY117" s="45"/>
      <c r="YZ117" s="45"/>
      <c r="ZA117" s="45"/>
      <c r="ZB117" s="45"/>
      <c r="ZC117" s="45"/>
      <c r="ZD117" s="45"/>
      <c r="ZE117" s="45"/>
      <c r="ZF117" s="45"/>
      <c r="ZG117" s="45"/>
      <c r="ZH117" s="45"/>
      <c r="ZI117" s="45"/>
      <c r="ZJ117" s="45"/>
      <c r="ZK117" s="45"/>
      <c r="ZL117" s="45"/>
      <c r="ZM117" s="45"/>
      <c r="ZN117" s="45"/>
      <c r="ZO117" s="45"/>
      <c r="ZP117" s="45"/>
      <c r="ZQ117" s="45"/>
      <c r="ZR117" s="45"/>
      <c r="ZS117" s="45"/>
      <c r="ZT117" s="45"/>
      <c r="ZU117" s="45"/>
      <c r="ZV117" s="45"/>
      <c r="ZW117" s="45"/>
      <c r="ZX117" s="45"/>
      <c r="ZY117" s="45"/>
      <c r="ZZ117" s="45"/>
      <c r="AAA117" s="45"/>
      <c r="AAB117" s="45"/>
      <c r="AAC117" s="45"/>
      <c r="AAD117" s="45"/>
      <c r="AAE117" s="45"/>
      <c r="AAF117" s="45"/>
      <c r="AAG117" s="45"/>
      <c r="AAH117" s="45"/>
      <c r="AAI117" s="45"/>
      <c r="AAJ117" s="45"/>
      <c r="AAK117" s="45"/>
      <c r="AAL117" s="45"/>
      <c r="AAM117" s="45"/>
      <c r="AAN117" s="45"/>
      <c r="AAO117" s="45"/>
      <c r="AAP117" s="45"/>
      <c r="AAQ117" s="45"/>
      <c r="AAR117" s="45"/>
      <c r="AAS117" s="45"/>
      <c r="AAT117" s="45"/>
      <c r="AAU117" s="45"/>
      <c r="AAV117" s="45"/>
      <c r="AAW117" s="45"/>
      <c r="AAX117" s="45"/>
      <c r="AAY117" s="45"/>
      <c r="AAZ117" s="45"/>
      <c r="ABA117" s="45"/>
      <c r="ABB117" s="45"/>
      <c r="ABC117" s="45"/>
      <c r="ABD117" s="45"/>
      <c r="ABE117" s="45"/>
      <c r="ABF117" s="45"/>
      <c r="ABG117" s="45"/>
      <c r="ABH117" s="45"/>
      <c r="ABI117" s="45"/>
      <c r="ABJ117" s="45"/>
      <c r="ABK117" s="45"/>
      <c r="ABL117" s="45"/>
      <c r="ABM117" s="45"/>
      <c r="ABN117" s="45"/>
      <c r="ABO117" s="45"/>
      <c r="ABP117" s="45"/>
      <c r="ABQ117" s="45"/>
      <c r="ABR117" s="45"/>
      <c r="ABS117" s="45"/>
      <c r="ABT117" s="45"/>
      <c r="ABU117" s="45"/>
      <c r="ABV117" s="45"/>
      <c r="ABW117" s="45"/>
      <c r="ABX117" s="45"/>
      <c r="ABY117" s="45"/>
      <c r="ABZ117" s="45"/>
      <c r="ACA117" s="45"/>
      <c r="ACB117" s="45"/>
      <c r="ACC117" s="45"/>
      <c r="ACD117" s="45"/>
      <c r="ACE117" s="45"/>
      <c r="ACF117" s="45"/>
      <c r="ACG117" s="45"/>
      <c r="ACH117" s="45"/>
      <c r="ACI117" s="45"/>
      <c r="ACJ117" s="45"/>
      <c r="ACK117" s="45"/>
      <c r="ACL117" s="45"/>
      <c r="ACM117" s="45"/>
      <c r="ACN117" s="45"/>
      <c r="ACO117" s="45"/>
      <c r="ACP117" s="45"/>
      <c r="ACQ117" s="45"/>
      <c r="ACR117" s="45"/>
      <c r="ACS117" s="45"/>
      <c r="ACT117" s="45"/>
      <c r="ACU117" s="45"/>
      <c r="ACV117" s="45"/>
      <c r="ACW117" s="45"/>
      <c r="ACX117" s="45"/>
      <c r="ACY117" s="45"/>
      <c r="ACZ117" s="45"/>
      <c r="ADA117" s="45"/>
      <c r="ADB117" s="45"/>
      <c r="ADC117" s="45"/>
      <c r="ADD117" s="45"/>
      <c r="ADE117" s="45"/>
      <c r="ADF117" s="45"/>
      <c r="ADG117" s="45"/>
      <c r="ADH117" s="45"/>
      <c r="ADI117" s="45"/>
      <c r="ADJ117" s="45"/>
      <c r="ADK117" s="45"/>
      <c r="ADL117" s="45"/>
      <c r="ADM117" s="45"/>
      <c r="ADN117" s="45"/>
      <c r="ADO117" s="45"/>
      <c r="ADP117" s="45"/>
      <c r="ADQ117" s="45"/>
      <c r="ADR117" s="45"/>
      <c r="ADS117" s="45"/>
      <c r="ADT117" s="45"/>
      <c r="ADU117" s="45"/>
      <c r="ADV117" s="45"/>
      <c r="ADW117" s="45"/>
      <c r="ADX117" s="45"/>
      <c r="ADY117" s="45"/>
      <c r="ADZ117" s="45"/>
      <c r="AEA117" s="45"/>
      <c r="AEB117" s="45"/>
      <c r="AEC117" s="45"/>
      <c r="AED117" s="45"/>
      <c r="AEE117" s="45"/>
      <c r="AEF117" s="45"/>
      <c r="AEG117" s="45"/>
      <c r="AEH117" s="45"/>
      <c r="AEI117" s="45"/>
      <c r="AEJ117" s="45"/>
      <c r="AEK117" s="45"/>
      <c r="AEL117" s="45"/>
      <c r="AEM117" s="45"/>
      <c r="AEN117" s="45"/>
      <c r="AEO117" s="45"/>
      <c r="AEP117" s="45"/>
      <c r="AEQ117" s="45"/>
      <c r="AER117" s="45"/>
      <c r="AES117" s="45"/>
      <c r="AET117" s="45"/>
      <c r="AEU117" s="45"/>
      <c r="AEV117" s="45"/>
      <c r="AEW117" s="45"/>
      <c r="AEX117" s="45"/>
      <c r="AEY117" s="45"/>
      <c r="AEZ117" s="45"/>
      <c r="AFA117" s="45"/>
      <c r="AFB117" s="45"/>
      <c r="AFC117" s="45"/>
      <c r="AFD117" s="45"/>
      <c r="AFE117" s="45"/>
      <c r="AFF117" s="45"/>
      <c r="AFG117" s="45"/>
      <c r="AFH117" s="45"/>
      <c r="AFI117" s="45"/>
      <c r="AFJ117" s="45"/>
      <c r="AFK117" s="45"/>
      <c r="AFL117" s="45"/>
      <c r="AFM117" s="45"/>
      <c r="AFN117" s="45"/>
      <c r="AFO117" s="45"/>
      <c r="AFP117" s="45"/>
      <c r="AFQ117" s="45"/>
      <c r="AFR117" s="45"/>
      <c r="AFS117" s="45"/>
      <c r="AFT117" s="45"/>
      <c r="AFU117" s="45"/>
      <c r="AFV117" s="45"/>
      <c r="AFW117" s="45"/>
      <c r="AFX117" s="45"/>
      <c r="AFY117" s="45"/>
      <c r="AFZ117" s="45"/>
      <c r="AGA117" s="45"/>
      <c r="AGB117" s="45"/>
      <c r="AGC117" s="45"/>
      <c r="AGD117" s="45"/>
      <c r="AGE117" s="45"/>
      <c r="AGF117" s="45"/>
      <c r="AGG117" s="45"/>
      <c r="AGH117" s="45"/>
      <c r="AGI117" s="45"/>
      <c r="AGJ117" s="45"/>
      <c r="AGK117" s="45"/>
      <c r="AGL117" s="45"/>
      <c r="AGM117" s="45"/>
      <c r="AGN117" s="45"/>
      <c r="AGO117" s="45"/>
      <c r="AGP117" s="45"/>
      <c r="AGQ117" s="45"/>
      <c r="AGR117" s="45"/>
      <c r="AGS117" s="45"/>
      <c r="AGT117" s="45"/>
      <c r="AGU117" s="45"/>
      <c r="AGV117" s="45"/>
      <c r="AGW117" s="45"/>
      <c r="AGX117" s="45"/>
      <c r="AGY117" s="45"/>
      <c r="AGZ117" s="45"/>
      <c r="AHA117" s="45"/>
      <c r="AHB117" s="45"/>
      <c r="AHC117" s="45"/>
      <c r="AHD117" s="45"/>
      <c r="AHE117" s="45"/>
      <c r="AHF117" s="45"/>
      <c r="AHG117" s="45"/>
      <c r="AHH117" s="45"/>
      <c r="AHI117" s="45"/>
      <c r="AHJ117" s="45"/>
      <c r="AHK117" s="45"/>
      <c r="AHL117" s="45"/>
      <c r="AHM117" s="45"/>
      <c r="AHN117" s="45"/>
      <c r="AHO117" s="45"/>
      <c r="AHP117" s="45"/>
      <c r="AHQ117" s="45"/>
      <c r="AHR117" s="45"/>
      <c r="AHS117" s="45"/>
      <c r="AHT117" s="45"/>
      <c r="AHU117" s="45"/>
      <c r="AHV117" s="45"/>
      <c r="AHW117" s="45"/>
      <c r="AHX117" s="45"/>
      <c r="AHY117" s="45"/>
      <c r="AHZ117" s="45"/>
      <c r="AIA117" s="45"/>
      <c r="AIB117" s="45"/>
      <c r="AIC117" s="45"/>
      <c r="AID117" s="45"/>
      <c r="AIE117" s="45"/>
      <c r="AIF117" s="45"/>
      <c r="AIG117" s="45"/>
      <c r="AIH117" s="45"/>
      <c r="AII117" s="45"/>
      <c r="AIJ117" s="45"/>
      <c r="AIK117" s="45"/>
      <c r="AIL117" s="45"/>
      <c r="AIM117" s="45"/>
      <c r="AIN117" s="45"/>
      <c r="AIO117" s="45"/>
      <c r="AIP117" s="45"/>
      <c r="AIQ117" s="45"/>
      <c r="AIR117" s="45"/>
      <c r="AIS117" s="45"/>
      <c r="AIT117" s="45"/>
      <c r="AIU117" s="45"/>
      <c r="AIV117" s="45"/>
      <c r="AIW117" s="45"/>
      <c r="AIX117" s="45"/>
      <c r="AIY117" s="45"/>
      <c r="AIZ117" s="45"/>
      <c r="AJA117" s="45"/>
      <c r="AJB117" s="45"/>
      <c r="AJC117" s="45"/>
      <c r="AJD117" s="45"/>
      <c r="AJE117" s="45"/>
      <c r="AJF117" s="45"/>
      <c r="AJG117" s="45"/>
      <c r="AJH117" s="45"/>
      <c r="AJI117" s="45"/>
      <c r="AJJ117" s="45"/>
      <c r="AJK117" s="45"/>
      <c r="AJL117" s="45"/>
      <c r="AJM117" s="45"/>
      <c r="AJN117" s="45"/>
      <c r="AJO117" s="45"/>
      <c r="AJP117" s="45"/>
      <c r="AJQ117" s="45"/>
      <c r="AJR117" s="45"/>
      <c r="AJS117" s="45"/>
      <c r="AJT117" s="45"/>
      <c r="AJU117" s="45"/>
      <c r="AJV117" s="45"/>
      <c r="AJW117" s="45"/>
      <c r="AJX117" s="45"/>
      <c r="AJY117" s="45"/>
      <c r="AJZ117" s="45"/>
      <c r="AKA117" s="45"/>
      <c r="AKB117" s="45"/>
      <c r="AKC117" s="45"/>
      <c r="AKD117" s="45"/>
      <c r="AKE117" s="45"/>
      <c r="AKF117" s="45"/>
      <c r="AKG117" s="45"/>
      <c r="AKH117" s="45"/>
      <c r="AKI117" s="45"/>
      <c r="AKJ117" s="45"/>
      <c r="AKK117" s="45"/>
      <c r="AKL117" s="45"/>
      <c r="AKM117" s="45"/>
      <c r="AKN117" s="45"/>
      <c r="AKO117" s="45"/>
      <c r="AKP117" s="45"/>
      <c r="AKQ117" s="45"/>
      <c r="AKR117" s="45"/>
      <c r="AKS117" s="45"/>
      <c r="AKT117" s="45"/>
      <c r="AKU117" s="45"/>
      <c r="AKV117" s="45"/>
      <c r="AKW117" s="45"/>
      <c r="AKX117" s="45"/>
      <c r="AKY117" s="45"/>
      <c r="AKZ117" s="45"/>
      <c r="ALA117" s="45"/>
      <c r="ALB117" s="45"/>
      <c r="ALC117" s="45"/>
      <c r="ALD117" s="45"/>
      <c r="ALE117" s="45"/>
      <c r="ALF117" s="45"/>
      <c r="ALG117" s="45"/>
      <c r="ALH117" s="45"/>
      <c r="ALI117" s="45"/>
      <c r="ALJ117" s="45"/>
      <c r="ALK117" s="45"/>
      <c r="ALL117" s="45"/>
      <c r="ALM117" s="45"/>
      <c r="ALN117" s="45"/>
      <c r="ALO117" s="45"/>
      <c r="ALP117" s="45"/>
      <c r="ALQ117" s="45"/>
      <c r="ALR117" s="45"/>
      <c r="ALS117" s="45"/>
      <c r="ALT117" s="45"/>
      <c r="ALU117" s="45"/>
      <c r="ALV117" s="45"/>
      <c r="ALW117" s="45"/>
      <c r="ALX117" s="45"/>
      <c r="ALY117" s="45"/>
      <c r="ALZ117" s="45"/>
      <c r="AMA117" s="45"/>
      <c r="AMB117" s="45"/>
      <c r="AMC117" s="45"/>
      <c r="AMD117" s="45"/>
      <c r="AME117" s="45"/>
      <c r="AMF117" s="45"/>
      <c r="AMG117" s="45"/>
      <c r="AMH117" s="45"/>
      <c r="AMI117" s="45"/>
      <c r="AMJ117" s="45"/>
    </row>
    <row r="118" spans="1:1024" x14ac:dyDescent="0.2">
      <c r="A118" s="50" t="s">
        <v>351</v>
      </c>
      <c r="B118" s="50" t="s">
        <v>1235</v>
      </c>
      <c r="C118" s="50" t="s">
        <v>1237</v>
      </c>
      <c r="D118" s="51">
        <v>0.43330000000000002</v>
      </c>
      <c r="E118" s="52">
        <v>1624.875</v>
      </c>
      <c r="F118" s="52">
        <v>1949.85</v>
      </c>
      <c r="G118" s="52">
        <v>3249.75</v>
      </c>
      <c r="H118" s="52">
        <v>3899.7</v>
      </c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  <c r="CJ118" s="45"/>
      <c r="CK118" s="45"/>
      <c r="CL118" s="45"/>
      <c r="CM118" s="45"/>
      <c r="CN118" s="45"/>
      <c r="CO118" s="45"/>
      <c r="CP118" s="45"/>
      <c r="CQ118" s="45"/>
      <c r="CR118" s="45"/>
      <c r="CS118" s="45"/>
      <c r="CT118" s="45"/>
      <c r="CU118" s="45"/>
      <c r="CV118" s="45"/>
      <c r="CW118" s="45"/>
      <c r="CX118" s="45"/>
      <c r="CY118" s="45"/>
      <c r="CZ118" s="45"/>
      <c r="DA118" s="45"/>
      <c r="DB118" s="45"/>
      <c r="DC118" s="45"/>
      <c r="DD118" s="45"/>
      <c r="DE118" s="45"/>
      <c r="DF118" s="45"/>
      <c r="DG118" s="45"/>
      <c r="DH118" s="45"/>
      <c r="DI118" s="45"/>
      <c r="DJ118" s="45"/>
      <c r="DK118" s="45"/>
      <c r="DL118" s="45"/>
      <c r="DM118" s="45"/>
      <c r="DN118" s="45"/>
      <c r="DO118" s="45"/>
      <c r="DP118" s="45"/>
      <c r="DQ118" s="45"/>
      <c r="DR118" s="45"/>
      <c r="DS118" s="45"/>
      <c r="DT118" s="45"/>
      <c r="DU118" s="45"/>
      <c r="DV118" s="45"/>
      <c r="DW118" s="45"/>
      <c r="DX118" s="45"/>
      <c r="DY118" s="45"/>
      <c r="DZ118" s="45"/>
      <c r="EA118" s="45"/>
      <c r="EB118" s="45"/>
      <c r="EC118" s="45"/>
      <c r="ED118" s="45"/>
      <c r="EE118" s="45"/>
      <c r="EF118" s="45"/>
      <c r="EG118" s="45"/>
      <c r="EH118" s="45"/>
      <c r="EI118" s="45"/>
      <c r="EJ118" s="45"/>
      <c r="EK118" s="45"/>
      <c r="EL118" s="45"/>
      <c r="EM118" s="45"/>
      <c r="EN118" s="45"/>
      <c r="EO118" s="45"/>
      <c r="EP118" s="45"/>
      <c r="EQ118" s="45"/>
      <c r="ER118" s="45"/>
      <c r="ES118" s="45"/>
      <c r="ET118" s="45"/>
      <c r="EU118" s="45"/>
      <c r="EV118" s="45"/>
      <c r="EW118" s="45"/>
      <c r="EX118" s="45"/>
      <c r="EY118" s="45"/>
      <c r="EZ118" s="45"/>
      <c r="FA118" s="45"/>
      <c r="FB118" s="45"/>
      <c r="FC118" s="45"/>
      <c r="FD118" s="45"/>
      <c r="FE118" s="45"/>
      <c r="FF118" s="45"/>
      <c r="FG118" s="45"/>
      <c r="FH118" s="45"/>
      <c r="FI118" s="45"/>
      <c r="FJ118" s="45"/>
      <c r="FK118" s="45"/>
      <c r="FL118" s="45"/>
      <c r="FM118" s="45"/>
      <c r="FN118" s="45"/>
      <c r="FO118" s="45"/>
      <c r="FP118" s="45"/>
      <c r="FQ118" s="45"/>
      <c r="FR118" s="45"/>
      <c r="FS118" s="45"/>
      <c r="FT118" s="45"/>
      <c r="FU118" s="45"/>
      <c r="FV118" s="45"/>
      <c r="FW118" s="45"/>
      <c r="FX118" s="45"/>
      <c r="FY118" s="45"/>
      <c r="FZ118" s="45"/>
      <c r="GA118" s="45"/>
      <c r="GB118" s="45"/>
      <c r="GC118" s="45"/>
      <c r="GD118" s="45"/>
      <c r="GE118" s="45"/>
      <c r="GF118" s="45"/>
      <c r="GG118" s="45"/>
      <c r="GH118" s="45"/>
      <c r="GI118" s="45"/>
      <c r="GJ118" s="45"/>
      <c r="GK118" s="45"/>
      <c r="GL118" s="45"/>
      <c r="GM118" s="45"/>
      <c r="GN118" s="45"/>
      <c r="GO118" s="45"/>
      <c r="GP118" s="45"/>
      <c r="GQ118" s="45"/>
      <c r="GR118" s="45"/>
      <c r="GS118" s="45"/>
      <c r="GT118" s="45"/>
      <c r="GU118" s="45"/>
      <c r="GV118" s="45"/>
      <c r="GW118" s="45"/>
      <c r="GX118" s="45"/>
      <c r="GY118" s="45"/>
      <c r="GZ118" s="45"/>
      <c r="HA118" s="45"/>
      <c r="HB118" s="45"/>
      <c r="HC118" s="45"/>
      <c r="HD118" s="45"/>
      <c r="HE118" s="45"/>
      <c r="HF118" s="45"/>
      <c r="HG118" s="45"/>
      <c r="HH118" s="45"/>
      <c r="HI118" s="45"/>
      <c r="HJ118" s="45"/>
      <c r="HK118" s="45"/>
      <c r="HL118" s="45"/>
      <c r="HM118" s="45"/>
      <c r="HN118" s="45"/>
      <c r="HO118" s="45"/>
      <c r="HP118" s="45"/>
      <c r="HQ118" s="45"/>
      <c r="HR118" s="45"/>
      <c r="HS118" s="45"/>
      <c r="HT118" s="45"/>
      <c r="HU118" s="45"/>
      <c r="HV118" s="45"/>
      <c r="HW118" s="45"/>
      <c r="HX118" s="45"/>
      <c r="HY118" s="45"/>
      <c r="HZ118" s="45"/>
      <c r="IA118" s="45"/>
      <c r="IB118" s="45"/>
      <c r="IC118" s="45"/>
      <c r="ID118" s="45"/>
      <c r="IE118" s="45"/>
      <c r="IF118" s="45"/>
      <c r="IG118" s="45"/>
      <c r="IH118" s="45"/>
      <c r="II118" s="45"/>
      <c r="IJ118" s="45"/>
      <c r="IK118" s="45"/>
      <c r="IL118" s="45"/>
      <c r="IM118" s="45"/>
      <c r="IN118" s="45"/>
      <c r="IO118" s="45"/>
      <c r="IP118" s="45"/>
      <c r="IQ118" s="45"/>
      <c r="IR118" s="45"/>
      <c r="IS118" s="45"/>
      <c r="IT118" s="45"/>
      <c r="IU118" s="45"/>
      <c r="IV118" s="45"/>
      <c r="IW118" s="45"/>
      <c r="IX118" s="45"/>
      <c r="IY118" s="45"/>
      <c r="IZ118" s="45"/>
      <c r="JA118" s="45"/>
      <c r="JB118" s="45"/>
      <c r="JC118" s="45"/>
      <c r="JD118" s="45"/>
      <c r="JE118" s="45"/>
      <c r="JF118" s="45"/>
      <c r="JG118" s="45"/>
      <c r="JH118" s="45"/>
      <c r="JI118" s="45"/>
      <c r="JJ118" s="45"/>
      <c r="JK118" s="45"/>
      <c r="JL118" s="45"/>
      <c r="JM118" s="45"/>
      <c r="JN118" s="45"/>
      <c r="JO118" s="45"/>
      <c r="JP118" s="45"/>
      <c r="JQ118" s="45"/>
      <c r="JR118" s="45"/>
      <c r="JS118" s="45"/>
      <c r="JT118" s="45"/>
      <c r="JU118" s="45"/>
      <c r="JV118" s="45"/>
      <c r="JW118" s="45"/>
      <c r="JX118" s="45"/>
      <c r="JY118" s="45"/>
      <c r="JZ118" s="45"/>
      <c r="KA118" s="45"/>
      <c r="KB118" s="45"/>
      <c r="KC118" s="45"/>
      <c r="KD118" s="45"/>
      <c r="KE118" s="45"/>
      <c r="KF118" s="45"/>
      <c r="KG118" s="45"/>
      <c r="KH118" s="45"/>
      <c r="KI118" s="45"/>
      <c r="KJ118" s="45"/>
      <c r="KK118" s="45"/>
      <c r="KL118" s="45"/>
      <c r="KM118" s="45"/>
      <c r="KN118" s="45"/>
      <c r="KO118" s="45"/>
      <c r="KP118" s="45"/>
      <c r="KQ118" s="45"/>
      <c r="KR118" s="45"/>
      <c r="KS118" s="45"/>
      <c r="KT118" s="45"/>
      <c r="KU118" s="45"/>
      <c r="KV118" s="45"/>
      <c r="KW118" s="45"/>
      <c r="KX118" s="45"/>
      <c r="KY118" s="45"/>
      <c r="KZ118" s="45"/>
      <c r="LA118" s="45"/>
      <c r="LB118" s="45"/>
      <c r="LC118" s="45"/>
      <c r="LD118" s="45"/>
      <c r="LE118" s="45"/>
      <c r="LF118" s="45"/>
      <c r="LG118" s="45"/>
      <c r="LH118" s="45"/>
      <c r="LI118" s="45"/>
      <c r="LJ118" s="45"/>
      <c r="LK118" s="45"/>
      <c r="LL118" s="45"/>
      <c r="LM118" s="45"/>
      <c r="LN118" s="45"/>
      <c r="LO118" s="45"/>
      <c r="LP118" s="45"/>
      <c r="LQ118" s="45"/>
      <c r="LR118" s="45"/>
      <c r="LS118" s="45"/>
      <c r="LT118" s="45"/>
      <c r="LU118" s="45"/>
      <c r="LV118" s="45"/>
      <c r="LW118" s="45"/>
      <c r="LX118" s="45"/>
      <c r="LY118" s="45"/>
      <c r="LZ118" s="45"/>
      <c r="MA118" s="45"/>
      <c r="MB118" s="45"/>
      <c r="MC118" s="45"/>
      <c r="MD118" s="45"/>
      <c r="ME118" s="45"/>
      <c r="MF118" s="45"/>
      <c r="MG118" s="45"/>
      <c r="MH118" s="45"/>
      <c r="MI118" s="45"/>
      <c r="MJ118" s="45"/>
      <c r="MK118" s="45"/>
      <c r="ML118" s="45"/>
      <c r="MM118" s="45"/>
      <c r="MN118" s="45"/>
      <c r="MO118" s="45"/>
      <c r="MP118" s="45"/>
      <c r="MQ118" s="45"/>
      <c r="MR118" s="45"/>
      <c r="MS118" s="45"/>
      <c r="MT118" s="45"/>
      <c r="MU118" s="45"/>
      <c r="MV118" s="45"/>
      <c r="MW118" s="45"/>
      <c r="MX118" s="45"/>
      <c r="MY118" s="45"/>
      <c r="MZ118" s="45"/>
      <c r="NA118" s="45"/>
      <c r="NB118" s="45"/>
      <c r="NC118" s="45"/>
      <c r="ND118" s="45"/>
      <c r="NE118" s="45"/>
      <c r="NF118" s="45"/>
      <c r="NG118" s="45"/>
      <c r="NH118" s="45"/>
      <c r="NI118" s="45"/>
      <c r="NJ118" s="45"/>
      <c r="NK118" s="45"/>
      <c r="NL118" s="45"/>
      <c r="NM118" s="45"/>
      <c r="NN118" s="45"/>
      <c r="NO118" s="45"/>
      <c r="NP118" s="45"/>
      <c r="NQ118" s="45"/>
      <c r="NR118" s="45"/>
      <c r="NS118" s="45"/>
      <c r="NT118" s="45"/>
      <c r="NU118" s="45"/>
      <c r="NV118" s="45"/>
      <c r="NW118" s="45"/>
      <c r="NX118" s="45"/>
      <c r="NY118" s="45"/>
      <c r="NZ118" s="45"/>
      <c r="OA118" s="45"/>
      <c r="OB118" s="45"/>
      <c r="OC118" s="45"/>
      <c r="OD118" s="45"/>
      <c r="OE118" s="45"/>
      <c r="OF118" s="45"/>
      <c r="OG118" s="45"/>
      <c r="OH118" s="45"/>
      <c r="OI118" s="45"/>
      <c r="OJ118" s="45"/>
      <c r="OK118" s="45"/>
      <c r="OL118" s="45"/>
      <c r="OM118" s="45"/>
      <c r="ON118" s="45"/>
      <c r="OO118" s="45"/>
      <c r="OP118" s="45"/>
      <c r="OQ118" s="45"/>
      <c r="OR118" s="45"/>
      <c r="OS118" s="45"/>
      <c r="OT118" s="45"/>
      <c r="OU118" s="45"/>
      <c r="OV118" s="45"/>
      <c r="OW118" s="45"/>
      <c r="OX118" s="45"/>
      <c r="OY118" s="45"/>
      <c r="OZ118" s="45"/>
      <c r="PA118" s="45"/>
      <c r="PB118" s="45"/>
      <c r="PC118" s="45"/>
      <c r="PD118" s="45"/>
      <c r="PE118" s="45"/>
      <c r="PF118" s="45"/>
      <c r="PG118" s="45"/>
      <c r="PH118" s="45"/>
      <c r="PI118" s="45"/>
      <c r="PJ118" s="45"/>
      <c r="PK118" s="45"/>
      <c r="PL118" s="45"/>
      <c r="PM118" s="45"/>
      <c r="PN118" s="45"/>
      <c r="PO118" s="45"/>
      <c r="PP118" s="45"/>
      <c r="PQ118" s="45"/>
      <c r="PR118" s="45"/>
      <c r="PS118" s="45"/>
      <c r="PT118" s="45"/>
      <c r="PU118" s="45"/>
      <c r="PV118" s="45"/>
      <c r="PW118" s="45"/>
      <c r="PX118" s="45"/>
      <c r="PY118" s="45"/>
      <c r="PZ118" s="45"/>
      <c r="QA118" s="45"/>
      <c r="QB118" s="45"/>
      <c r="QC118" s="45"/>
      <c r="QD118" s="45"/>
      <c r="QE118" s="45"/>
      <c r="QF118" s="45"/>
      <c r="QG118" s="45"/>
      <c r="QH118" s="45"/>
      <c r="QI118" s="45"/>
      <c r="QJ118" s="45"/>
      <c r="QK118" s="45"/>
      <c r="QL118" s="45"/>
      <c r="QM118" s="45"/>
      <c r="QN118" s="45"/>
      <c r="QO118" s="45"/>
      <c r="QP118" s="45"/>
      <c r="QQ118" s="45"/>
      <c r="QR118" s="45"/>
      <c r="QS118" s="45"/>
      <c r="QT118" s="45"/>
      <c r="QU118" s="45"/>
      <c r="QV118" s="45"/>
      <c r="QW118" s="45"/>
      <c r="QX118" s="45"/>
      <c r="QY118" s="45"/>
      <c r="QZ118" s="45"/>
      <c r="RA118" s="45"/>
      <c r="RB118" s="45"/>
      <c r="RC118" s="45"/>
      <c r="RD118" s="45"/>
      <c r="RE118" s="45"/>
      <c r="RF118" s="45"/>
      <c r="RG118" s="45"/>
      <c r="RH118" s="45"/>
      <c r="RI118" s="45"/>
      <c r="RJ118" s="45"/>
      <c r="RK118" s="45"/>
      <c r="RL118" s="45"/>
      <c r="RM118" s="45"/>
      <c r="RN118" s="45"/>
      <c r="RO118" s="45"/>
      <c r="RP118" s="45"/>
      <c r="RQ118" s="45"/>
      <c r="RR118" s="45"/>
      <c r="RS118" s="45"/>
      <c r="RT118" s="45"/>
      <c r="RU118" s="45"/>
      <c r="RV118" s="45"/>
      <c r="RW118" s="45"/>
      <c r="RX118" s="45"/>
      <c r="RY118" s="45"/>
      <c r="RZ118" s="45"/>
      <c r="SA118" s="45"/>
      <c r="SB118" s="45"/>
      <c r="SC118" s="45"/>
      <c r="SD118" s="45"/>
      <c r="SE118" s="45"/>
      <c r="SF118" s="45"/>
      <c r="SG118" s="45"/>
      <c r="SH118" s="45"/>
      <c r="SI118" s="45"/>
      <c r="SJ118" s="45"/>
      <c r="SK118" s="45"/>
      <c r="SL118" s="45"/>
      <c r="SM118" s="45"/>
      <c r="SN118" s="45"/>
      <c r="SO118" s="45"/>
      <c r="SP118" s="45"/>
      <c r="SQ118" s="45"/>
      <c r="SR118" s="45"/>
      <c r="SS118" s="45"/>
      <c r="ST118" s="45"/>
      <c r="SU118" s="45"/>
      <c r="SV118" s="45"/>
      <c r="SW118" s="45"/>
      <c r="SX118" s="45"/>
      <c r="SY118" s="45"/>
      <c r="SZ118" s="45"/>
      <c r="TA118" s="45"/>
      <c r="TB118" s="45"/>
      <c r="TC118" s="45"/>
      <c r="TD118" s="45"/>
      <c r="TE118" s="45"/>
      <c r="TF118" s="45"/>
      <c r="TG118" s="45"/>
      <c r="TH118" s="45"/>
      <c r="TI118" s="45"/>
      <c r="TJ118" s="45"/>
      <c r="TK118" s="45"/>
      <c r="TL118" s="45"/>
      <c r="TM118" s="45"/>
      <c r="TN118" s="45"/>
      <c r="TO118" s="45"/>
      <c r="TP118" s="45"/>
      <c r="TQ118" s="45"/>
      <c r="TR118" s="45"/>
      <c r="TS118" s="45"/>
      <c r="TT118" s="45"/>
      <c r="TU118" s="45"/>
      <c r="TV118" s="45"/>
      <c r="TW118" s="45"/>
      <c r="TX118" s="45"/>
      <c r="TY118" s="45"/>
      <c r="TZ118" s="45"/>
      <c r="UA118" s="45"/>
      <c r="UB118" s="45"/>
      <c r="UC118" s="45"/>
      <c r="UD118" s="45"/>
      <c r="UE118" s="45"/>
      <c r="UF118" s="45"/>
      <c r="UG118" s="45"/>
      <c r="UH118" s="45"/>
      <c r="UI118" s="45"/>
      <c r="UJ118" s="45"/>
      <c r="UK118" s="45"/>
      <c r="UL118" s="45"/>
      <c r="UM118" s="45"/>
      <c r="UN118" s="45"/>
      <c r="UO118" s="45"/>
      <c r="UP118" s="45"/>
      <c r="UQ118" s="45"/>
      <c r="UR118" s="45"/>
      <c r="US118" s="45"/>
      <c r="UT118" s="45"/>
      <c r="UU118" s="45"/>
      <c r="UV118" s="45"/>
      <c r="UW118" s="45"/>
      <c r="UX118" s="45"/>
      <c r="UY118" s="45"/>
      <c r="UZ118" s="45"/>
      <c r="VA118" s="45"/>
      <c r="VB118" s="45"/>
      <c r="VC118" s="45"/>
      <c r="VD118" s="45"/>
      <c r="VE118" s="45"/>
      <c r="VF118" s="45"/>
      <c r="VG118" s="45"/>
      <c r="VH118" s="45"/>
      <c r="VI118" s="45"/>
      <c r="VJ118" s="45"/>
      <c r="VK118" s="45"/>
      <c r="VL118" s="45"/>
      <c r="VM118" s="45"/>
      <c r="VN118" s="45"/>
      <c r="VO118" s="45"/>
      <c r="VP118" s="45"/>
      <c r="VQ118" s="45"/>
      <c r="VR118" s="45"/>
      <c r="VS118" s="45"/>
      <c r="VT118" s="45"/>
      <c r="VU118" s="45"/>
      <c r="VV118" s="45"/>
      <c r="VW118" s="45"/>
      <c r="VX118" s="45"/>
      <c r="VY118" s="45"/>
      <c r="VZ118" s="45"/>
      <c r="WA118" s="45"/>
      <c r="WB118" s="45"/>
      <c r="WC118" s="45"/>
      <c r="WD118" s="45"/>
      <c r="WE118" s="45"/>
      <c r="WF118" s="45"/>
      <c r="WG118" s="45"/>
      <c r="WH118" s="45"/>
      <c r="WI118" s="45"/>
      <c r="WJ118" s="45"/>
      <c r="WK118" s="45"/>
      <c r="WL118" s="45"/>
      <c r="WM118" s="45"/>
      <c r="WN118" s="45"/>
      <c r="WO118" s="45"/>
      <c r="WP118" s="45"/>
      <c r="WQ118" s="45"/>
      <c r="WR118" s="45"/>
      <c r="WS118" s="45"/>
      <c r="WT118" s="45"/>
      <c r="WU118" s="45"/>
      <c r="WV118" s="45"/>
      <c r="WW118" s="45"/>
      <c r="WX118" s="45"/>
      <c r="WY118" s="45"/>
      <c r="WZ118" s="45"/>
      <c r="XA118" s="45"/>
      <c r="XB118" s="45"/>
      <c r="XC118" s="45"/>
      <c r="XD118" s="45"/>
      <c r="XE118" s="45"/>
      <c r="XF118" s="45"/>
      <c r="XG118" s="45"/>
      <c r="XH118" s="45"/>
      <c r="XI118" s="45"/>
      <c r="XJ118" s="45"/>
      <c r="XK118" s="45"/>
      <c r="XL118" s="45"/>
      <c r="XM118" s="45"/>
      <c r="XN118" s="45"/>
      <c r="XO118" s="45"/>
      <c r="XP118" s="45"/>
      <c r="XQ118" s="45"/>
      <c r="XR118" s="45"/>
      <c r="XS118" s="45"/>
      <c r="XT118" s="45"/>
      <c r="XU118" s="45"/>
      <c r="XV118" s="45"/>
      <c r="XW118" s="45"/>
      <c r="XX118" s="45"/>
      <c r="XY118" s="45"/>
      <c r="XZ118" s="45"/>
      <c r="YA118" s="45"/>
      <c r="YB118" s="45"/>
      <c r="YC118" s="45"/>
      <c r="YD118" s="45"/>
      <c r="YE118" s="45"/>
      <c r="YF118" s="45"/>
      <c r="YG118" s="45"/>
      <c r="YH118" s="45"/>
      <c r="YI118" s="45"/>
      <c r="YJ118" s="45"/>
      <c r="YK118" s="45"/>
      <c r="YL118" s="45"/>
      <c r="YM118" s="45"/>
      <c r="YN118" s="45"/>
      <c r="YO118" s="45"/>
      <c r="YP118" s="45"/>
      <c r="YQ118" s="45"/>
      <c r="YR118" s="45"/>
      <c r="YS118" s="45"/>
      <c r="YT118" s="45"/>
      <c r="YU118" s="45"/>
      <c r="YV118" s="45"/>
      <c r="YW118" s="45"/>
      <c r="YX118" s="45"/>
      <c r="YY118" s="45"/>
      <c r="YZ118" s="45"/>
      <c r="ZA118" s="45"/>
      <c r="ZB118" s="45"/>
      <c r="ZC118" s="45"/>
      <c r="ZD118" s="45"/>
      <c r="ZE118" s="45"/>
      <c r="ZF118" s="45"/>
      <c r="ZG118" s="45"/>
      <c r="ZH118" s="45"/>
      <c r="ZI118" s="45"/>
      <c r="ZJ118" s="45"/>
      <c r="ZK118" s="45"/>
      <c r="ZL118" s="45"/>
      <c r="ZM118" s="45"/>
      <c r="ZN118" s="45"/>
      <c r="ZO118" s="45"/>
      <c r="ZP118" s="45"/>
      <c r="ZQ118" s="45"/>
      <c r="ZR118" s="45"/>
      <c r="ZS118" s="45"/>
      <c r="ZT118" s="45"/>
      <c r="ZU118" s="45"/>
      <c r="ZV118" s="45"/>
      <c r="ZW118" s="45"/>
      <c r="ZX118" s="45"/>
      <c r="ZY118" s="45"/>
      <c r="ZZ118" s="45"/>
      <c r="AAA118" s="45"/>
      <c r="AAB118" s="45"/>
      <c r="AAC118" s="45"/>
      <c r="AAD118" s="45"/>
      <c r="AAE118" s="45"/>
      <c r="AAF118" s="45"/>
      <c r="AAG118" s="45"/>
      <c r="AAH118" s="45"/>
      <c r="AAI118" s="45"/>
      <c r="AAJ118" s="45"/>
      <c r="AAK118" s="45"/>
      <c r="AAL118" s="45"/>
      <c r="AAM118" s="45"/>
      <c r="AAN118" s="45"/>
      <c r="AAO118" s="45"/>
      <c r="AAP118" s="45"/>
      <c r="AAQ118" s="45"/>
      <c r="AAR118" s="45"/>
      <c r="AAS118" s="45"/>
      <c r="AAT118" s="45"/>
      <c r="AAU118" s="45"/>
      <c r="AAV118" s="45"/>
      <c r="AAW118" s="45"/>
      <c r="AAX118" s="45"/>
      <c r="AAY118" s="45"/>
      <c r="AAZ118" s="45"/>
      <c r="ABA118" s="45"/>
      <c r="ABB118" s="45"/>
      <c r="ABC118" s="45"/>
      <c r="ABD118" s="45"/>
      <c r="ABE118" s="45"/>
      <c r="ABF118" s="45"/>
      <c r="ABG118" s="45"/>
      <c r="ABH118" s="45"/>
      <c r="ABI118" s="45"/>
      <c r="ABJ118" s="45"/>
      <c r="ABK118" s="45"/>
      <c r="ABL118" s="45"/>
      <c r="ABM118" s="45"/>
      <c r="ABN118" s="45"/>
      <c r="ABO118" s="45"/>
      <c r="ABP118" s="45"/>
      <c r="ABQ118" s="45"/>
      <c r="ABR118" s="45"/>
      <c r="ABS118" s="45"/>
      <c r="ABT118" s="45"/>
      <c r="ABU118" s="45"/>
      <c r="ABV118" s="45"/>
      <c r="ABW118" s="45"/>
      <c r="ABX118" s="45"/>
      <c r="ABY118" s="45"/>
      <c r="ABZ118" s="45"/>
      <c r="ACA118" s="45"/>
      <c r="ACB118" s="45"/>
      <c r="ACC118" s="45"/>
      <c r="ACD118" s="45"/>
      <c r="ACE118" s="45"/>
      <c r="ACF118" s="45"/>
      <c r="ACG118" s="45"/>
      <c r="ACH118" s="45"/>
      <c r="ACI118" s="45"/>
      <c r="ACJ118" s="45"/>
      <c r="ACK118" s="45"/>
      <c r="ACL118" s="45"/>
      <c r="ACM118" s="45"/>
      <c r="ACN118" s="45"/>
      <c r="ACO118" s="45"/>
      <c r="ACP118" s="45"/>
      <c r="ACQ118" s="45"/>
      <c r="ACR118" s="45"/>
      <c r="ACS118" s="45"/>
      <c r="ACT118" s="45"/>
      <c r="ACU118" s="45"/>
      <c r="ACV118" s="45"/>
      <c r="ACW118" s="45"/>
      <c r="ACX118" s="45"/>
      <c r="ACY118" s="45"/>
      <c r="ACZ118" s="45"/>
      <c r="ADA118" s="45"/>
      <c r="ADB118" s="45"/>
      <c r="ADC118" s="45"/>
      <c r="ADD118" s="45"/>
      <c r="ADE118" s="45"/>
      <c r="ADF118" s="45"/>
      <c r="ADG118" s="45"/>
      <c r="ADH118" s="45"/>
      <c r="ADI118" s="45"/>
      <c r="ADJ118" s="45"/>
      <c r="ADK118" s="45"/>
      <c r="ADL118" s="45"/>
      <c r="ADM118" s="45"/>
      <c r="ADN118" s="45"/>
      <c r="ADO118" s="45"/>
      <c r="ADP118" s="45"/>
      <c r="ADQ118" s="45"/>
      <c r="ADR118" s="45"/>
      <c r="ADS118" s="45"/>
      <c r="ADT118" s="45"/>
      <c r="ADU118" s="45"/>
      <c r="ADV118" s="45"/>
      <c r="ADW118" s="45"/>
      <c r="ADX118" s="45"/>
      <c r="ADY118" s="45"/>
      <c r="ADZ118" s="45"/>
      <c r="AEA118" s="45"/>
      <c r="AEB118" s="45"/>
      <c r="AEC118" s="45"/>
      <c r="AED118" s="45"/>
      <c r="AEE118" s="45"/>
      <c r="AEF118" s="45"/>
      <c r="AEG118" s="45"/>
      <c r="AEH118" s="45"/>
      <c r="AEI118" s="45"/>
      <c r="AEJ118" s="45"/>
      <c r="AEK118" s="45"/>
      <c r="AEL118" s="45"/>
      <c r="AEM118" s="45"/>
      <c r="AEN118" s="45"/>
      <c r="AEO118" s="45"/>
      <c r="AEP118" s="45"/>
      <c r="AEQ118" s="45"/>
      <c r="AER118" s="45"/>
      <c r="AES118" s="45"/>
      <c r="AET118" s="45"/>
      <c r="AEU118" s="45"/>
      <c r="AEV118" s="45"/>
      <c r="AEW118" s="45"/>
      <c r="AEX118" s="45"/>
      <c r="AEY118" s="45"/>
      <c r="AEZ118" s="45"/>
      <c r="AFA118" s="45"/>
      <c r="AFB118" s="45"/>
      <c r="AFC118" s="45"/>
      <c r="AFD118" s="45"/>
      <c r="AFE118" s="45"/>
      <c r="AFF118" s="45"/>
      <c r="AFG118" s="45"/>
      <c r="AFH118" s="45"/>
      <c r="AFI118" s="45"/>
      <c r="AFJ118" s="45"/>
      <c r="AFK118" s="45"/>
      <c r="AFL118" s="45"/>
      <c r="AFM118" s="45"/>
      <c r="AFN118" s="45"/>
      <c r="AFO118" s="45"/>
      <c r="AFP118" s="45"/>
      <c r="AFQ118" s="45"/>
      <c r="AFR118" s="45"/>
      <c r="AFS118" s="45"/>
      <c r="AFT118" s="45"/>
      <c r="AFU118" s="45"/>
      <c r="AFV118" s="45"/>
      <c r="AFW118" s="45"/>
      <c r="AFX118" s="45"/>
      <c r="AFY118" s="45"/>
      <c r="AFZ118" s="45"/>
      <c r="AGA118" s="45"/>
      <c r="AGB118" s="45"/>
      <c r="AGC118" s="45"/>
      <c r="AGD118" s="45"/>
      <c r="AGE118" s="45"/>
      <c r="AGF118" s="45"/>
      <c r="AGG118" s="45"/>
      <c r="AGH118" s="45"/>
      <c r="AGI118" s="45"/>
      <c r="AGJ118" s="45"/>
      <c r="AGK118" s="45"/>
      <c r="AGL118" s="45"/>
      <c r="AGM118" s="45"/>
      <c r="AGN118" s="45"/>
      <c r="AGO118" s="45"/>
      <c r="AGP118" s="45"/>
      <c r="AGQ118" s="45"/>
      <c r="AGR118" s="45"/>
      <c r="AGS118" s="45"/>
      <c r="AGT118" s="45"/>
      <c r="AGU118" s="45"/>
      <c r="AGV118" s="45"/>
      <c r="AGW118" s="45"/>
      <c r="AGX118" s="45"/>
      <c r="AGY118" s="45"/>
      <c r="AGZ118" s="45"/>
      <c r="AHA118" s="45"/>
      <c r="AHB118" s="45"/>
      <c r="AHC118" s="45"/>
      <c r="AHD118" s="45"/>
      <c r="AHE118" s="45"/>
      <c r="AHF118" s="45"/>
      <c r="AHG118" s="45"/>
      <c r="AHH118" s="45"/>
      <c r="AHI118" s="45"/>
      <c r="AHJ118" s="45"/>
      <c r="AHK118" s="45"/>
      <c r="AHL118" s="45"/>
      <c r="AHM118" s="45"/>
      <c r="AHN118" s="45"/>
      <c r="AHO118" s="45"/>
      <c r="AHP118" s="45"/>
      <c r="AHQ118" s="45"/>
      <c r="AHR118" s="45"/>
      <c r="AHS118" s="45"/>
      <c r="AHT118" s="45"/>
      <c r="AHU118" s="45"/>
      <c r="AHV118" s="45"/>
      <c r="AHW118" s="45"/>
      <c r="AHX118" s="45"/>
      <c r="AHY118" s="45"/>
      <c r="AHZ118" s="45"/>
      <c r="AIA118" s="45"/>
      <c r="AIB118" s="45"/>
      <c r="AIC118" s="45"/>
      <c r="AID118" s="45"/>
      <c r="AIE118" s="45"/>
      <c r="AIF118" s="45"/>
      <c r="AIG118" s="45"/>
      <c r="AIH118" s="45"/>
      <c r="AII118" s="45"/>
      <c r="AIJ118" s="45"/>
      <c r="AIK118" s="45"/>
      <c r="AIL118" s="45"/>
      <c r="AIM118" s="45"/>
      <c r="AIN118" s="45"/>
      <c r="AIO118" s="45"/>
      <c r="AIP118" s="45"/>
      <c r="AIQ118" s="45"/>
      <c r="AIR118" s="45"/>
      <c r="AIS118" s="45"/>
      <c r="AIT118" s="45"/>
      <c r="AIU118" s="45"/>
      <c r="AIV118" s="45"/>
      <c r="AIW118" s="45"/>
      <c r="AIX118" s="45"/>
      <c r="AIY118" s="45"/>
      <c r="AIZ118" s="45"/>
      <c r="AJA118" s="45"/>
      <c r="AJB118" s="45"/>
      <c r="AJC118" s="45"/>
      <c r="AJD118" s="45"/>
      <c r="AJE118" s="45"/>
      <c r="AJF118" s="45"/>
      <c r="AJG118" s="45"/>
      <c r="AJH118" s="45"/>
      <c r="AJI118" s="45"/>
      <c r="AJJ118" s="45"/>
      <c r="AJK118" s="45"/>
      <c r="AJL118" s="45"/>
      <c r="AJM118" s="45"/>
      <c r="AJN118" s="45"/>
      <c r="AJO118" s="45"/>
      <c r="AJP118" s="45"/>
      <c r="AJQ118" s="45"/>
      <c r="AJR118" s="45"/>
      <c r="AJS118" s="45"/>
      <c r="AJT118" s="45"/>
      <c r="AJU118" s="45"/>
      <c r="AJV118" s="45"/>
      <c r="AJW118" s="45"/>
      <c r="AJX118" s="45"/>
      <c r="AJY118" s="45"/>
      <c r="AJZ118" s="45"/>
      <c r="AKA118" s="45"/>
      <c r="AKB118" s="45"/>
      <c r="AKC118" s="45"/>
      <c r="AKD118" s="45"/>
      <c r="AKE118" s="45"/>
      <c r="AKF118" s="45"/>
      <c r="AKG118" s="45"/>
      <c r="AKH118" s="45"/>
      <c r="AKI118" s="45"/>
      <c r="AKJ118" s="45"/>
      <c r="AKK118" s="45"/>
      <c r="AKL118" s="45"/>
      <c r="AKM118" s="45"/>
      <c r="AKN118" s="45"/>
      <c r="AKO118" s="45"/>
      <c r="AKP118" s="45"/>
      <c r="AKQ118" s="45"/>
      <c r="AKR118" s="45"/>
      <c r="AKS118" s="45"/>
      <c r="AKT118" s="45"/>
      <c r="AKU118" s="45"/>
      <c r="AKV118" s="45"/>
      <c r="AKW118" s="45"/>
      <c r="AKX118" s="45"/>
      <c r="AKY118" s="45"/>
      <c r="AKZ118" s="45"/>
      <c r="ALA118" s="45"/>
      <c r="ALB118" s="45"/>
      <c r="ALC118" s="45"/>
      <c r="ALD118" s="45"/>
      <c r="ALE118" s="45"/>
      <c r="ALF118" s="45"/>
      <c r="ALG118" s="45"/>
      <c r="ALH118" s="45"/>
      <c r="ALI118" s="45"/>
      <c r="ALJ118" s="45"/>
      <c r="ALK118" s="45"/>
      <c r="ALL118" s="45"/>
      <c r="ALM118" s="45"/>
      <c r="ALN118" s="45"/>
      <c r="ALO118" s="45"/>
      <c r="ALP118" s="45"/>
      <c r="ALQ118" s="45"/>
      <c r="ALR118" s="45"/>
      <c r="ALS118" s="45"/>
      <c r="ALT118" s="45"/>
      <c r="ALU118" s="45"/>
      <c r="ALV118" s="45"/>
      <c r="ALW118" s="45"/>
      <c r="ALX118" s="45"/>
      <c r="ALY118" s="45"/>
      <c r="ALZ118" s="45"/>
      <c r="AMA118" s="45"/>
      <c r="AMB118" s="45"/>
      <c r="AMC118" s="45"/>
      <c r="AMD118" s="45"/>
      <c r="AME118" s="45"/>
      <c r="AMF118" s="45"/>
      <c r="AMG118" s="45"/>
      <c r="AMH118" s="45"/>
      <c r="AMI118" s="45"/>
      <c r="AMJ118" s="45"/>
    </row>
    <row r="119" spans="1:1024" x14ac:dyDescent="0.2">
      <c r="A119" s="50" t="s">
        <v>351</v>
      </c>
      <c r="B119" s="50" t="s">
        <v>1238</v>
      </c>
      <c r="C119" s="50" t="s">
        <v>1108</v>
      </c>
      <c r="D119" s="51">
        <v>0.44679999999999997</v>
      </c>
      <c r="E119" s="52">
        <v>1675.5</v>
      </c>
      <c r="F119" s="52">
        <v>2010.6</v>
      </c>
      <c r="G119" s="52">
        <v>3351</v>
      </c>
      <c r="H119" s="52">
        <v>4021.2</v>
      </c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  <c r="CJ119" s="45"/>
      <c r="CK119" s="45"/>
      <c r="CL119" s="45"/>
      <c r="CM119" s="45"/>
      <c r="CN119" s="45"/>
      <c r="CO119" s="45"/>
      <c r="CP119" s="45"/>
      <c r="CQ119" s="45"/>
      <c r="CR119" s="45"/>
      <c r="CS119" s="45"/>
      <c r="CT119" s="45"/>
      <c r="CU119" s="45"/>
      <c r="CV119" s="45"/>
      <c r="CW119" s="45"/>
      <c r="CX119" s="45"/>
      <c r="CY119" s="45"/>
      <c r="CZ119" s="45"/>
      <c r="DA119" s="45"/>
      <c r="DB119" s="45"/>
      <c r="DC119" s="45"/>
      <c r="DD119" s="45"/>
      <c r="DE119" s="45"/>
      <c r="DF119" s="45"/>
      <c r="DG119" s="45"/>
      <c r="DH119" s="45"/>
      <c r="DI119" s="45"/>
      <c r="DJ119" s="45"/>
      <c r="DK119" s="45"/>
      <c r="DL119" s="45"/>
      <c r="DM119" s="45"/>
      <c r="DN119" s="45"/>
      <c r="DO119" s="45"/>
      <c r="DP119" s="45"/>
      <c r="DQ119" s="45"/>
      <c r="DR119" s="45"/>
      <c r="DS119" s="45"/>
      <c r="DT119" s="45"/>
      <c r="DU119" s="45"/>
      <c r="DV119" s="45"/>
      <c r="DW119" s="45"/>
      <c r="DX119" s="45"/>
      <c r="DY119" s="45"/>
      <c r="DZ119" s="45"/>
      <c r="EA119" s="45"/>
      <c r="EB119" s="45"/>
      <c r="EC119" s="45"/>
      <c r="ED119" s="45"/>
      <c r="EE119" s="45"/>
      <c r="EF119" s="45"/>
      <c r="EG119" s="45"/>
      <c r="EH119" s="45"/>
      <c r="EI119" s="45"/>
      <c r="EJ119" s="45"/>
      <c r="EK119" s="45"/>
      <c r="EL119" s="45"/>
      <c r="EM119" s="45"/>
      <c r="EN119" s="45"/>
      <c r="EO119" s="45"/>
      <c r="EP119" s="45"/>
      <c r="EQ119" s="45"/>
      <c r="ER119" s="45"/>
      <c r="ES119" s="45"/>
      <c r="ET119" s="45"/>
      <c r="EU119" s="45"/>
      <c r="EV119" s="45"/>
      <c r="EW119" s="45"/>
      <c r="EX119" s="45"/>
      <c r="EY119" s="45"/>
      <c r="EZ119" s="45"/>
      <c r="FA119" s="45"/>
      <c r="FB119" s="45"/>
      <c r="FC119" s="45"/>
      <c r="FD119" s="45"/>
      <c r="FE119" s="45"/>
      <c r="FF119" s="45"/>
      <c r="FG119" s="45"/>
      <c r="FH119" s="45"/>
      <c r="FI119" s="45"/>
      <c r="FJ119" s="45"/>
      <c r="FK119" s="45"/>
      <c r="FL119" s="45"/>
      <c r="FM119" s="45"/>
      <c r="FN119" s="45"/>
      <c r="FO119" s="45"/>
      <c r="FP119" s="45"/>
      <c r="FQ119" s="45"/>
      <c r="FR119" s="45"/>
      <c r="FS119" s="45"/>
      <c r="FT119" s="45"/>
      <c r="FU119" s="45"/>
      <c r="FV119" s="45"/>
      <c r="FW119" s="45"/>
      <c r="FX119" s="45"/>
      <c r="FY119" s="45"/>
      <c r="FZ119" s="45"/>
      <c r="GA119" s="45"/>
      <c r="GB119" s="45"/>
      <c r="GC119" s="45"/>
      <c r="GD119" s="45"/>
      <c r="GE119" s="45"/>
      <c r="GF119" s="45"/>
      <c r="GG119" s="45"/>
      <c r="GH119" s="45"/>
      <c r="GI119" s="45"/>
      <c r="GJ119" s="45"/>
      <c r="GK119" s="45"/>
      <c r="GL119" s="45"/>
      <c r="GM119" s="45"/>
      <c r="GN119" s="45"/>
      <c r="GO119" s="45"/>
      <c r="GP119" s="45"/>
      <c r="GQ119" s="45"/>
      <c r="GR119" s="45"/>
      <c r="GS119" s="45"/>
      <c r="GT119" s="45"/>
      <c r="GU119" s="45"/>
      <c r="GV119" s="45"/>
      <c r="GW119" s="45"/>
      <c r="GX119" s="45"/>
      <c r="GY119" s="45"/>
      <c r="GZ119" s="45"/>
      <c r="HA119" s="45"/>
      <c r="HB119" s="45"/>
      <c r="HC119" s="45"/>
      <c r="HD119" s="45"/>
      <c r="HE119" s="45"/>
      <c r="HF119" s="45"/>
      <c r="HG119" s="45"/>
      <c r="HH119" s="45"/>
      <c r="HI119" s="45"/>
      <c r="HJ119" s="45"/>
      <c r="HK119" s="45"/>
      <c r="HL119" s="45"/>
      <c r="HM119" s="45"/>
      <c r="HN119" s="45"/>
      <c r="HO119" s="45"/>
      <c r="HP119" s="45"/>
      <c r="HQ119" s="45"/>
      <c r="HR119" s="45"/>
      <c r="HS119" s="45"/>
      <c r="HT119" s="45"/>
      <c r="HU119" s="45"/>
      <c r="HV119" s="45"/>
      <c r="HW119" s="45"/>
      <c r="HX119" s="45"/>
      <c r="HY119" s="45"/>
      <c r="HZ119" s="45"/>
      <c r="IA119" s="45"/>
      <c r="IB119" s="45"/>
      <c r="IC119" s="45"/>
      <c r="ID119" s="45"/>
      <c r="IE119" s="45"/>
      <c r="IF119" s="45"/>
      <c r="IG119" s="45"/>
      <c r="IH119" s="45"/>
      <c r="II119" s="45"/>
      <c r="IJ119" s="45"/>
      <c r="IK119" s="45"/>
      <c r="IL119" s="45"/>
      <c r="IM119" s="45"/>
      <c r="IN119" s="45"/>
      <c r="IO119" s="45"/>
      <c r="IP119" s="45"/>
      <c r="IQ119" s="45"/>
      <c r="IR119" s="45"/>
      <c r="IS119" s="45"/>
      <c r="IT119" s="45"/>
      <c r="IU119" s="45"/>
      <c r="IV119" s="45"/>
      <c r="IW119" s="45"/>
      <c r="IX119" s="45"/>
      <c r="IY119" s="45"/>
      <c r="IZ119" s="45"/>
      <c r="JA119" s="45"/>
      <c r="JB119" s="45"/>
      <c r="JC119" s="45"/>
      <c r="JD119" s="45"/>
      <c r="JE119" s="45"/>
      <c r="JF119" s="45"/>
      <c r="JG119" s="45"/>
      <c r="JH119" s="45"/>
      <c r="JI119" s="45"/>
      <c r="JJ119" s="45"/>
      <c r="JK119" s="45"/>
      <c r="JL119" s="45"/>
      <c r="JM119" s="45"/>
      <c r="JN119" s="45"/>
      <c r="JO119" s="45"/>
      <c r="JP119" s="45"/>
      <c r="JQ119" s="45"/>
      <c r="JR119" s="45"/>
      <c r="JS119" s="45"/>
      <c r="JT119" s="45"/>
      <c r="JU119" s="45"/>
      <c r="JV119" s="45"/>
      <c r="JW119" s="45"/>
      <c r="JX119" s="45"/>
      <c r="JY119" s="45"/>
      <c r="JZ119" s="45"/>
      <c r="KA119" s="45"/>
      <c r="KB119" s="45"/>
      <c r="KC119" s="45"/>
      <c r="KD119" s="45"/>
      <c r="KE119" s="45"/>
      <c r="KF119" s="45"/>
      <c r="KG119" s="45"/>
      <c r="KH119" s="45"/>
      <c r="KI119" s="45"/>
      <c r="KJ119" s="45"/>
      <c r="KK119" s="45"/>
      <c r="KL119" s="45"/>
      <c r="KM119" s="45"/>
      <c r="KN119" s="45"/>
      <c r="KO119" s="45"/>
      <c r="KP119" s="45"/>
      <c r="KQ119" s="45"/>
      <c r="KR119" s="45"/>
      <c r="KS119" s="45"/>
      <c r="KT119" s="45"/>
      <c r="KU119" s="45"/>
      <c r="KV119" s="45"/>
      <c r="KW119" s="45"/>
      <c r="KX119" s="45"/>
      <c r="KY119" s="45"/>
      <c r="KZ119" s="45"/>
      <c r="LA119" s="45"/>
      <c r="LB119" s="45"/>
      <c r="LC119" s="45"/>
      <c r="LD119" s="45"/>
      <c r="LE119" s="45"/>
      <c r="LF119" s="45"/>
      <c r="LG119" s="45"/>
      <c r="LH119" s="45"/>
      <c r="LI119" s="45"/>
      <c r="LJ119" s="45"/>
      <c r="LK119" s="45"/>
      <c r="LL119" s="45"/>
      <c r="LM119" s="45"/>
      <c r="LN119" s="45"/>
      <c r="LO119" s="45"/>
      <c r="LP119" s="45"/>
      <c r="LQ119" s="45"/>
      <c r="LR119" s="45"/>
      <c r="LS119" s="45"/>
      <c r="LT119" s="45"/>
      <c r="LU119" s="45"/>
      <c r="LV119" s="45"/>
      <c r="LW119" s="45"/>
      <c r="LX119" s="45"/>
      <c r="LY119" s="45"/>
      <c r="LZ119" s="45"/>
      <c r="MA119" s="45"/>
      <c r="MB119" s="45"/>
      <c r="MC119" s="45"/>
      <c r="MD119" s="45"/>
      <c r="ME119" s="45"/>
      <c r="MF119" s="45"/>
      <c r="MG119" s="45"/>
      <c r="MH119" s="45"/>
      <c r="MI119" s="45"/>
      <c r="MJ119" s="45"/>
      <c r="MK119" s="45"/>
      <c r="ML119" s="45"/>
      <c r="MM119" s="45"/>
      <c r="MN119" s="45"/>
      <c r="MO119" s="45"/>
      <c r="MP119" s="45"/>
      <c r="MQ119" s="45"/>
      <c r="MR119" s="45"/>
      <c r="MS119" s="45"/>
      <c r="MT119" s="45"/>
      <c r="MU119" s="45"/>
      <c r="MV119" s="45"/>
      <c r="MW119" s="45"/>
      <c r="MX119" s="45"/>
      <c r="MY119" s="45"/>
      <c r="MZ119" s="45"/>
      <c r="NA119" s="45"/>
      <c r="NB119" s="45"/>
      <c r="NC119" s="45"/>
      <c r="ND119" s="45"/>
      <c r="NE119" s="45"/>
      <c r="NF119" s="45"/>
      <c r="NG119" s="45"/>
      <c r="NH119" s="45"/>
      <c r="NI119" s="45"/>
      <c r="NJ119" s="45"/>
      <c r="NK119" s="45"/>
      <c r="NL119" s="45"/>
      <c r="NM119" s="45"/>
      <c r="NN119" s="45"/>
      <c r="NO119" s="45"/>
      <c r="NP119" s="45"/>
      <c r="NQ119" s="45"/>
      <c r="NR119" s="45"/>
      <c r="NS119" s="45"/>
      <c r="NT119" s="45"/>
      <c r="NU119" s="45"/>
      <c r="NV119" s="45"/>
      <c r="NW119" s="45"/>
      <c r="NX119" s="45"/>
      <c r="NY119" s="45"/>
      <c r="NZ119" s="45"/>
      <c r="OA119" s="45"/>
      <c r="OB119" s="45"/>
      <c r="OC119" s="45"/>
      <c r="OD119" s="45"/>
      <c r="OE119" s="45"/>
      <c r="OF119" s="45"/>
      <c r="OG119" s="45"/>
      <c r="OH119" s="45"/>
      <c r="OI119" s="45"/>
      <c r="OJ119" s="45"/>
      <c r="OK119" s="45"/>
      <c r="OL119" s="45"/>
      <c r="OM119" s="45"/>
      <c r="ON119" s="45"/>
      <c r="OO119" s="45"/>
      <c r="OP119" s="45"/>
      <c r="OQ119" s="45"/>
      <c r="OR119" s="45"/>
      <c r="OS119" s="45"/>
      <c r="OT119" s="45"/>
      <c r="OU119" s="45"/>
      <c r="OV119" s="45"/>
      <c r="OW119" s="45"/>
      <c r="OX119" s="45"/>
      <c r="OY119" s="45"/>
      <c r="OZ119" s="45"/>
      <c r="PA119" s="45"/>
      <c r="PB119" s="45"/>
      <c r="PC119" s="45"/>
      <c r="PD119" s="45"/>
      <c r="PE119" s="45"/>
      <c r="PF119" s="45"/>
      <c r="PG119" s="45"/>
      <c r="PH119" s="45"/>
      <c r="PI119" s="45"/>
      <c r="PJ119" s="45"/>
      <c r="PK119" s="45"/>
      <c r="PL119" s="45"/>
      <c r="PM119" s="45"/>
      <c r="PN119" s="45"/>
      <c r="PO119" s="45"/>
      <c r="PP119" s="45"/>
      <c r="PQ119" s="45"/>
      <c r="PR119" s="45"/>
      <c r="PS119" s="45"/>
      <c r="PT119" s="45"/>
      <c r="PU119" s="45"/>
      <c r="PV119" s="45"/>
      <c r="PW119" s="45"/>
      <c r="PX119" s="45"/>
      <c r="PY119" s="45"/>
      <c r="PZ119" s="45"/>
      <c r="QA119" s="45"/>
      <c r="QB119" s="45"/>
      <c r="QC119" s="45"/>
      <c r="QD119" s="45"/>
      <c r="QE119" s="45"/>
      <c r="QF119" s="45"/>
      <c r="QG119" s="45"/>
      <c r="QH119" s="45"/>
      <c r="QI119" s="45"/>
      <c r="QJ119" s="45"/>
      <c r="QK119" s="45"/>
      <c r="QL119" s="45"/>
      <c r="QM119" s="45"/>
      <c r="QN119" s="45"/>
      <c r="QO119" s="45"/>
      <c r="QP119" s="45"/>
      <c r="QQ119" s="45"/>
      <c r="QR119" s="45"/>
      <c r="QS119" s="45"/>
      <c r="QT119" s="45"/>
      <c r="QU119" s="45"/>
      <c r="QV119" s="45"/>
      <c r="QW119" s="45"/>
      <c r="QX119" s="45"/>
      <c r="QY119" s="45"/>
      <c r="QZ119" s="45"/>
      <c r="RA119" s="45"/>
      <c r="RB119" s="45"/>
      <c r="RC119" s="45"/>
      <c r="RD119" s="45"/>
      <c r="RE119" s="45"/>
      <c r="RF119" s="45"/>
      <c r="RG119" s="45"/>
      <c r="RH119" s="45"/>
      <c r="RI119" s="45"/>
      <c r="RJ119" s="45"/>
      <c r="RK119" s="45"/>
      <c r="RL119" s="45"/>
      <c r="RM119" s="45"/>
      <c r="RN119" s="45"/>
      <c r="RO119" s="45"/>
      <c r="RP119" s="45"/>
      <c r="RQ119" s="45"/>
      <c r="RR119" s="45"/>
      <c r="RS119" s="45"/>
      <c r="RT119" s="45"/>
      <c r="RU119" s="45"/>
      <c r="RV119" s="45"/>
      <c r="RW119" s="45"/>
      <c r="RX119" s="45"/>
      <c r="RY119" s="45"/>
      <c r="RZ119" s="45"/>
      <c r="SA119" s="45"/>
      <c r="SB119" s="45"/>
      <c r="SC119" s="45"/>
      <c r="SD119" s="45"/>
      <c r="SE119" s="45"/>
      <c r="SF119" s="45"/>
      <c r="SG119" s="45"/>
      <c r="SH119" s="45"/>
      <c r="SI119" s="45"/>
      <c r="SJ119" s="45"/>
      <c r="SK119" s="45"/>
      <c r="SL119" s="45"/>
      <c r="SM119" s="45"/>
      <c r="SN119" s="45"/>
      <c r="SO119" s="45"/>
      <c r="SP119" s="45"/>
      <c r="SQ119" s="45"/>
      <c r="SR119" s="45"/>
      <c r="SS119" s="45"/>
      <c r="ST119" s="45"/>
      <c r="SU119" s="45"/>
      <c r="SV119" s="45"/>
      <c r="SW119" s="45"/>
      <c r="SX119" s="45"/>
      <c r="SY119" s="45"/>
      <c r="SZ119" s="45"/>
      <c r="TA119" s="45"/>
      <c r="TB119" s="45"/>
      <c r="TC119" s="45"/>
      <c r="TD119" s="45"/>
      <c r="TE119" s="45"/>
      <c r="TF119" s="45"/>
      <c r="TG119" s="45"/>
      <c r="TH119" s="45"/>
      <c r="TI119" s="45"/>
      <c r="TJ119" s="45"/>
      <c r="TK119" s="45"/>
      <c r="TL119" s="45"/>
      <c r="TM119" s="45"/>
      <c r="TN119" s="45"/>
      <c r="TO119" s="45"/>
      <c r="TP119" s="45"/>
      <c r="TQ119" s="45"/>
      <c r="TR119" s="45"/>
      <c r="TS119" s="45"/>
      <c r="TT119" s="45"/>
      <c r="TU119" s="45"/>
      <c r="TV119" s="45"/>
      <c r="TW119" s="45"/>
      <c r="TX119" s="45"/>
      <c r="TY119" s="45"/>
      <c r="TZ119" s="45"/>
      <c r="UA119" s="45"/>
      <c r="UB119" s="45"/>
      <c r="UC119" s="45"/>
      <c r="UD119" s="45"/>
      <c r="UE119" s="45"/>
      <c r="UF119" s="45"/>
      <c r="UG119" s="45"/>
      <c r="UH119" s="45"/>
      <c r="UI119" s="45"/>
      <c r="UJ119" s="45"/>
      <c r="UK119" s="45"/>
      <c r="UL119" s="45"/>
      <c r="UM119" s="45"/>
      <c r="UN119" s="45"/>
      <c r="UO119" s="45"/>
      <c r="UP119" s="45"/>
      <c r="UQ119" s="45"/>
      <c r="UR119" s="45"/>
      <c r="US119" s="45"/>
      <c r="UT119" s="45"/>
      <c r="UU119" s="45"/>
      <c r="UV119" s="45"/>
      <c r="UW119" s="45"/>
      <c r="UX119" s="45"/>
      <c r="UY119" s="45"/>
      <c r="UZ119" s="45"/>
      <c r="VA119" s="45"/>
      <c r="VB119" s="45"/>
      <c r="VC119" s="45"/>
      <c r="VD119" s="45"/>
      <c r="VE119" s="45"/>
      <c r="VF119" s="45"/>
      <c r="VG119" s="45"/>
      <c r="VH119" s="45"/>
      <c r="VI119" s="45"/>
      <c r="VJ119" s="45"/>
      <c r="VK119" s="45"/>
      <c r="VL119" s="45"/>
      <c r="VM119" s="45"/>
      <c r="VN119" s="45"/>
      <c r="VO119" s="45"/>
      <c r="VP119" s="45"/>
      <c r="VQ119" s="45"/>
      <c r="VR119" s="45"/>
      <c r="VS119" s="45"/>
      <c r="VT119" s="45"/>
      <c r="VU119" s="45"/>
      <c r="VV119" s="45"/>
      <c r="VW119" s="45"/>
      <c r="VX119" s="45"/>
      <c r="VY119" s="45"/>
      <c r="VZ119" s="45"/>
      <c r="WA119" s="45"/>
      <c r="WB119" s="45"/>
      <c r="WC119" s="45"/>
      <c r="WD119" s="45"/>
      <c r="WE119" s="45"/>
      <c r="WF119" s="45"/>
      <c r="WG119" s="45"/>
      <c r="WH119" s="45"/>
      <c r="WI119" s="45"/>
      <c r="WJ119" s="45"/>
      <c r="WK119" s="45"/>
      <c r="WL119" s="45"/>
      <c r="WM119" s="45"/>
      <c r="WN119" s="45"/>
      <c r="WO119" s="45"/>
      <c r="WP119" s="45"/>
      <c r="WQ119" s="45"/>
      <c r="WR119" s="45"/>
      <c r="WS119" s="45"/>
      <c r="WT119" s="45"/>
      <c r="WU119" s="45"/>
      <c r="WV119" s="45"/>
      <c r="WW119" s="45"/>
      <c r="WX119" s="45"/>
      <c r="WY119" s="45"/>
      <c r="WZ119" s="45"/>
      <c r="XA119" s="45"/>
      <c r="XB119" s="45"/>
      <c r="XC119" s="45"/>
      <c r="XD119" s="45"/>
      <c r="XE119" s="45"/>
      <c r="XF119" s="45"/>
      <c r="XG119" s="45"/>
      <c r="XH119" s="45"/>
      <c r="XI119" s="45"/>
      <c r="XJ119" s="45"/>
      <c r="XK119" s="45"/>
      <c r="XL119" s="45"/>
      <c r="XM119" s="45"/>
      <c r="XN119" s="45"/>
      <c r="XO119" s="45"/>
      <c r="XP119" s="45"/>
      <c r="XQ119" s="45"/>
      <c r="XR119" s="45"/>
      <c r="XS119" s="45"/>
      <c r="XT119" s="45"/>
      <c r="XU119" s="45"/>
      <c r="XV119" s="45"/>
      <c r="XW119" s="45"/>
      <c r="XX119" s="45"/>
      <c r="XY119" s="45"/>
      <c r="XZ119" s="45"/>
      <c r="YA119" s="45"/>
      <c r="YB119" s="45"/>
      <c r="YC119" s="45"/>
      <c r="YD119" s="45"/>
      <c r="YE119" s="45"/>
      <c r="YF119" s="45"/>
      <c r="YG119" s="45"/>
      <c r="YH119" s="45"/>
      <c r="YI119" s="45"/>
      <c r="YJ119" s="45"/>
      <c r="YK119" s="45"/>
      <c r="YL119" s="45"/>
      <c r="YM119" s="45"/>
      <c r="YN119" s="45"/>
      <c r="YO119" s="45"/>
      <c r="YP119" s="45"/>
      <c r="YQ119" s="45"/>
      <c r="YR119" s="45"/>
      <c r="YS119" s="45"/>
      <c r="YT119" s="45"/>
      <c r="YU119" s="45"/>
      <c r="YV119" s="45"/>
      <c r="YW119" s="45"/>
      <c r="YX119" s="45"/>
      <c r="YY119" s="45"/>
      <c r="YZ119" s="45"/>
      <c r="ZA119" s="45"/>
      <c r="ZB119" s="45"/>
      <c r="ZC119" s="45"/>
      <c r="ZD119" s="45"/>
      <c r="ZE119" s="45"/>
      <c r="ZF119" s="45"/>
      <c r="ZG119" s="45"/>
      <c r="ZH119" s="45"/>
      <c r="ZI119" s="45"/>
      <c r="ZJ119" s="45"/>
      <c r="ZK119" s="45"/>
      <c r="ZL119" s="45"/>
      <c r="ZM119" s="45"/>
      <c r="ZN119" s="45"/>
      <c r="ZO119" s="45"/>
      <c r="ZP119" s="45"/>
      <c r="ZQ119" s="45"/>
      <c r="ZR119" s="45"/>
      <c r="ZS119" s="45"/>
      <c r="ZT119" s="45"/>
      <c r="ZU119" s="45"/>
      <c r="ZV119" s="45"/>
      <c r="ZW119" s="45"/>
      <c r="ZX119" s="45"/>
      <c r="ZY119" s="45"/>
      <c r="ZZ119" s="45"/>
      <c r="AAA119" s="45"/>
      <c r="AAB119" s="45"/>
      <c r="AAC119" s="45"/>
      <c r="AAD119" s="45"/>
      <c r="AAE119" s="45"/>
      <c r="AAF119" s="45"/>
      <c r="AAG119" s="45"/>
      <c r="AAH119" s="45"/>
      <c r="AAI119" s="45"/>
      <c r="AAJ119" s="45"/>
      <c r="AAK119" s="45"/>
      <c r="AAL119" s="45"/>
      <c r="AAM119" s="45"/>
      <c r="AAN119" s="45"/>
      <c r="AAO119" s="45"/>
      <c r="AAP119" s="45"/>
      <c r="AAQ119" s="45"/>
      <c r="AAR119" s="45"/>
      <c r="AAS119" s="45"/>
      <c r="AAT119" s="45"/>
      <c r="AAU119" s="45"/>
      <c r="AAV119" s="45"/>
      <c r="AAW119" s="45"/>
      <c r="AAX119" s="45"/>
      <c r="AAY119" s="45"/>
      <c r="AAZ119" s="45"/>
      <c r="ABA119" s="45"/>
      <c r="ABB119" s="45"/>
      <c r="ABC119" s="45"/>
      <c r="ABD119" s="45"/>
      <c r="ABE119" s="45"/>
      <c r="ABF119" s="45"/>
      <c r="ABG119" s="45"/>
      <c r="ABH119" s="45"/>
      <c r="ABI119" s="45"/>
      <c r="ABJ119" s="45"/>
      <c r="ABK119" s="45"/>
      <c r="ABL119" s="45"/>
      <c r="ABM119" s="45"/>
      <c r="ABN119" s="45"/>
      <c r="ABO119" s="45"/>
      <c r="ABP119" s="45"/>
      <c r="ABQ119" s="45"/>
      <c r="ABR119" s="45"/>
      <c r="ABS119" s="45"/>
      <c r="ABT119" s="45"/>
      <c r="ABU119" s="45"/>
      <c r="ABV119" s="45"/>
      <c r="ABW119" s="45"/>
      <c r="ABX119" s="45"/>
      <c r="ABY119" s="45"/>
      <c r="ABZ119" s="45"/>
      <c r="ACA119" s="45"/>
      <c r="ACB119" s="45"/>
      <c r="ACC119" s="45"/>
      <c r="ACD119" s="45"/>
      <c r="ACE119" s="45"/>
      <c r="ACF119" s="45"/>
      <c r="ACG119" s="45"/>
      <c r="ACH119" s="45"/>
      <c r="ACI119" s="45"/>
      <c r="ACJ119" s="45"/>
      <c r="ACK119" s="45"/>
      <c r="ACL119" s="45"/>
      <c r="ACM119" s="45"/>
      <c r="ACN119" s="45"/>
      <c r="ACO119" s="45"/>
      <c r="ACP119" s="45"/>
      <c r="ACQ119" s="45"/>
      <c r="ACR119" s="45"/>
      <c r="ACS119" s="45"/>
      <c r="ACT119" s="45"/>
      <c r="ACU119" s="45"/>
      <c r="ACV119" s="45"/>
      <c r="ACW119" s="45"/>
      <c r="ACX119" s="45"/>
      <c r="ACY119" s="45"/>
      <c r="ACZ119" s="45"/>
      <c r="ADA119" s="45"/>
      <c r="ADB119" s="45"/>
      <c r="ADC119" s="45"/>
      <c r="ADD119" s="45"/>
      <c r="ADE119" s="45"/>
      <c r="ADF119" s="45"/>
      <c r="ADG119" s="45"/>
      <c r="ADH119" s="45"/>
      <c r="ADI119" s="45"/>
      <c r="ADJ119" s="45"/>
      <c r="ADK119" s="45"/>
      <c r="ADL119" s="45"/>
      <c r="ADM119" s="45"/>
      <c r="ADN119" s="45"/>
      <c r="ADO119" s="45"/>
      <c r="ADP119" s="45"/>
      <c r="ADQ119" s="45"/>
      <c r="ADR119" s="45"/>
      <c r="ADS119" s="45"/>
      <c r="ADT119" s="45"/>
      <c r="ADU119" s="45"/>
      <c r="ADV119" s="45"/>
      <c r="ADW119" s="45"/>
      <c r="ADX119" s="45"/>
      <c r="ADY119" s="45"/>
      <c r="ADZ119" s="45"/>
      <c r="AEA119" s="45"/>
      <c r="AEB119" s="45"/>
      <c r="AEC119" s="45"/>
      <c r="AED119" s="45"/>
      <c r="AEE119" s="45"/>
      <c r="AEF119" s="45"/>
      <c r="AEG119" s="45"/>
      <c r="AEH119" s="45"/>
      <c r="AEI119" s="45"/>
      <c r="AEJ119" s="45"/>
      <c r="AEK119" s="45"/>
      <c r="AEL119" s="45"/>
      <c r="AEM119" s="45"/>
      <c r="AEN119" s="45"/>
      <c r="AEO119" s="45"/>
      <c r="AEP119" s="45"/>
      <c r="AEQ119" s="45"/>
      <c r="AER119" s="45"/>
      <c r="AES119" s="45"/>
      <c r="AET119" s="45"/>
      <c r="AEU119" s="45"/>
      <c r="AEV119" s="45"/>
      <c r="AEW119" s="45"/>
      <c r="AEX119" s="45"/>
      <c r="AEY119" s="45"/>
      <c r="AEZ119" s="45"/>
      <c r="AFA119" s="45"/>
      <c r="AFB119" s="45"/>
      <c r="AFC119" s="45"/>
      <c r="AFD119" s="45"/>
      <c r="AFE119" s="45"/>
      <c r="AFF119" s="45"/>
      <c r="AFG119" s="45"/>
      <c r="AFH119" s="45"/>
      <c r="AFI119" s="45"/>
      <c r="AFJ119" s="45"/>
      <c r="AFK119" s="45"/>
      <c r="AFL119" s="45"/>
      <c r="AFM119" s="45"/>
      <c r="AFN119" s="45"/>
      <c r="AFO119" s="45"/>
      <c r="AFP119" s="45"/>
      <c r="AFQ119" s="45"/>
      <c r="AFR119" s="45"/>
      <c r="AFS119" s="45"/>
      <c r="AFT119" s="45"/>
      <c r="AFU119" s="45"/>
      <c r="AFV119" s="45"/>
      <c r="AFW119" s="45"/>
      <c r="AFX119" s="45"/>
      <c r="AFY119" s="45"/>
      <c r="AFZ119" s="45"/>
      <c r="AGA119" s="45"/>
      <c r="AGB119" s="45"/>
      <c r="AGC119" s="45"/>
      <c r="AGD119" s="45"/>
      <c r="AGE119" s="45"/>
      <c r="AGF119" s="45"/>
      <c r="AGG119" s="45"/>
      <c r="AGH119" s="45"/>
      <c r="AGI119" s="45"/>
      <c r="AGJ119" s="45"/>
      <c r="AGK119" s="45"/>
      <c r="AGL119" s="45"/>
      <c r="AGM119" s="45"/>
      <c r="AGN119" s="45"/>
      <c r="AGO119" s="45"/>
      <c r="AGP119" s="45"/>
      <c r="AGQ119" s="45"/>
      <c r="AGR119" s="45"/>
      <c r="AGS119" s="45"/>
      <c r="AGT119" s="45"/>
      <c r="AGU119" s="45"/>
      <c r="AGV119" s="45"/>
      <c r="AGW119" s="45"/>
      <c r="AGX119" s="45"/>
      <c r="AGY119" s="45"/>
      <c r="AGZ119" s="45"/>
      <c r="AHA119" s="45"/>
      <c r="AHB119" s="45"/>
      <c r="AHC119" s="45"/>
      <c r="AHD119" s="45"/>
      <c r="AHE119" s="45"/>
      <c r="AHF119" s="45"/>
      <c r="AHG119" s="45"/>
      <c r="AHH119" s="45"/>
      <c r="AHI119" s="45"/>
      <c r="AHJ119" s="45"/>
      <c r="AHK119" s="45"/>
      <c r="AHL119" s="45"/>
      <c r="AHM119" s="45"/>
      <c r="AHN119" s="45"/>
      <c r="AHO119" s="45"/>
      <c r="AHP119" s="45"/>
      <c r="AHQ119" s="45"/>
      <c r="AHR119" s="45"/>
      <c r="AHS119" s="45"/>
      <c r="AHT119" s="45"/>
      <c r="AHU119" s="45"/>
      <c r="AHV119" s="45"/>
      <c r="AHW119" s="45"/>
      <c r="AHX119" s="45"/>
      <c r="AHY119" s="45"/>
      <c r="AHZ119" s="45"/>
      <c r="AIA119" s="45"/>
      <c r="AIB119" s="45"/>
      <c r="AIC119" s="45"/>
      <c r="AID119" s="45"/>
      <c r="AIE119" s="45"/>
      <c r="AIF119" s="45"/>
      <c r="AIG119" s="45"/>
      <c r="AIH119" s="45"/>
      <c r="AII119" s="45"/>
      <c r="AIJ119" s="45"/>
      <c r="AIK119" s="45"/>
      <c r="AIL119" s="45"/>
      <c r="AIM119" s="45"/>
      <c r="AIN119" s="45"/>
      <c r="AIO119" s="45"/>
      <c r="AIP119" s="45"/>
      <c r="AIQ119" s="45"/>
      <c r="AIR119" s="45"/>
      <c r="AIS119" s="45"/>
      <c r="AIT119" s="45"/>
      <c r="AIU119" s="45"/>
      <c r="AIV119" s="45"/>
      <c r="AIW119" s="45"/>
      <c r="AIX119" s="45"/>
      <c r="AIY119" s="45"/>
      <c r="AIZ119" s="45"/>
      <c r="AJA119" s="45"/>
      <c r="AJB119" s="45"/>
      <c r="AJC119" s="45"/>
      <c r="AJD119" s="45"/>
      <c r="AJE119" s="45"/>
      <c r="AJF119" s="45"/>
      <c r="AJG119" s="45"/>
      <c r="AJH119" s="45"/>
      <c r="AJI119" s="45"/>
      <c r="AJJ119" s="45"/>
      <c r="AJK119" s="45"/>
      <c r="AJL119" s="45"/>
      <c r="AJM119" s="45"/>
      <c r="AJN119" s="45"/>
      <c r="AJO119" s="45"/>
      <c r="AJP119" s="45"/>
      <c r="AJQ119" s="45"/>
      <c r="AJR119" s="45"/>
      <c r="AJS119" s="45"/>
      <c r="AJT119" s="45"/>
      <c r="AJU119" s="45"/>
      <c r="AJV119" s="45"/>
      <c r="AJW119" s="45"/>
      <c r="AJX119" s="45"/>
      <c r="AJY119" s="45"/>
      <c r="AJZ119" s="45"/>
      <c r="AKA119" s="45"/>
      <c r="AKB119" s="45"/>
      <c r="AKC119" s="45"/>
      <c r="AKD119" s="45"/>
      <c r="AKE119" s="45"/>
      <c r="AKF119" s="45"/>
      <c r="AKG119" s="45"/>
      <c r="AKH119" s="45"/>
      <c r="AKI119" s="45"/>
      <c r="AKJ119" s="45"/>
      <c r="AKK119" s="45"/>
      <c r="AKL119" s="45"/>
      <c r="AKM119" s="45"/>
      <c r="AKN119" s="45"/>
      <c r="AKO119" s="45"/>
      <c r="AKP119" s="45"/>
      <c r="AKQ119" s="45"/>
      <c r="AKR119" s="45"/>
      <c r="AKS119" s="45"/>
      <c r="AKT119" s="45"/>
      <c r="AKU119" s="45"/>
      <c r="AKV119" s="45"/>
      <c r="AKW119" s="45"/>
      <c r="AKX119" s="45"/>
      <c r="AKY119" s="45"/>
      <c r="AKZ119" s="45"/>
      <c r="ALA119" s="45"/>
      <c r="ALB119" s="45"/>
      <c r="ALC119" s="45"/>
      <c r="ALD119" s="45"/>
      <c r="ALE119" s="45"/>
      <c r="ALF119" s="45"/>
      <c r="ALG119" s="45"/>
      <c r="ALH119" s="45"/>
      <c r="ALI119" s="45"/>
      <c r="ALJ119" s="45"/>
      <c r="ALK119" s="45"/>
      <c r="ALL119" s="45"/>
      <c r="ALM119" s="45"/>
      <c r="ALN119" s="45"/>
      <c r="ALO119" s="45"/>
      <c r="ALP119" s="45"/>
      <c r="ALQ119" s="45"/>
      <c r="ALR119" s="45"/>
      <c r="ALS119" s="45"/>
      <c r="ALT119" s="45"/>
      <c r="ALU119" s="45"/>
      <c r="ALV119" s="45"/>
      <c r="ALW119" s="45"/>
      <c r="ALX119" s="45"/>
      <c r="ALY119" s="45"/>
      <c r="ALZ119" s="45"/>
      <c r="AMA119" s="45"/>
      <c r="AMB119" s="45"/>
      <c r="AMC119" s="45"/>
      <c r="AMD119" s="45"/>
      <c r="AME119" s="45"/>
      <c r="AMF119" s="45"/>
      <c r="AMG119" s="45"/>
      <c r="AMH119" s="45"/>
      <c r="AMI119" s="45"/>
      <c r="AMJ119" s="45"/>
    </row>
    <row r="120" spans="1:1024" x14ac:dyDescent="0.2">
      <c r="A120" s="50" t="s">
        <v>351</v>
      </c>
      <c r="B120" s="50" t="s">
        <v>1239</v>
      </c>
      <c r="C120" s="50" t="s">
        <v>1108</v>
      </c>
      <c r="D120" s="51">
        <v>0.53900000000000003</v>
      </c>
      <c r="E120" s="52">
        <v>2021.2500000000002</v>
      </c>
      <c r="F120" s="52">
        <v>2425.5</v>
      </c>
      <c r="G120" s="52">
        <v>4042.5000000000005</v>
      </c>
      <c r="H120" s="52">
        <v>4851</v>
      </c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45"/>
      <c r="CO120" s="45"/>
      <c r="CP120" s="45"/>
      <c r="CQ120" s="45"/>
      <c r="CR120" s="45"/>
      <c r="CS120" s="45"/>
      <c r="CT120" s="45"/>
      <c r="CU120" s="45"/>
      <c r="CV120" s="45"/>
      <c r="CW120" s="45"/>
      <c r="CX120" s="45"/>
      <c r="CY120" s="45"/>
      <c r="CZ120" s="45"/>
      <c r="DA120" s="45"/>
      <c r="DB120" s="45"/>
      <c r="DC120" s="45"/>
      <c r="DD120" s="45"/>
      <c r="DE120" s="45"/>
      <c r="DF120" s="45"/>
      <c r="DG120" s="45"/>
      <c r="DH120" s="45"/>
      <c r="DI120" s="45"/>
      <c r="DJ120" s="45"/>
      <c r="DK120" s="45"/>
      <c r="DL120" s="45"/>
      <c r="DM120" s="45"/>
      <c r="DN120" s="45"/>
      <c r="DO120" s="45"/>
      <c r="DP120" s="45"/>
      <c r="DQ120" s="45"/>
      <c r="DR120" s="45"/>
      <c r="DS120" s="45"/>
      <c r="DT120" s="45"/>
      <c r="DU120" s="45"/>
      <c r="DV120" s="45"/>
      <c r="DW120" s="45"/>
      <c r="DX120" s="45"/>
      <c r="DY120" s="45"/>
      <c r="DZ120" s="45"/>
      <c r="EA120" s="45"/>
      <c r="EB120" s="45"/>
      <c r="EC120" s="45"/>
      <c r="ED120" s="45"/>
      <c r="EE120" s="45"/>
      <c r="EF120" s="45"/>
      <c r="EG120" s="45"/>
      <c r="EH120" s="45"/>
      <c r="EI120" s="45"/>
      <c r="EJ120" s="45"/>
      <c r="EK120" s="45"/>
      <c r="EL120" s="45"/>
      <c r="EM120" s="45"/>
      <c r="EN120" s="45"/>
      <c r="EO120" s="45"/>
      <c r="EP120" s="45"/>
      <c r="EQ120" s="45"/>
      <c r="ER120" s="45"/>
      <c r="ES120" s="45"/>
      <c r="ET120" s="45"/>
      <c r="EU120" s="45"/>
      <c r="EV120" s="45"/>
      <c r="EW120" s="45"/>
      <c r="EX120" s="45"/>
      <c r="EY120" s="45"/>
      <c r="EZ120" s="45"/>
      <c r="FA120" s="45"/>
      <c r="FB120" s="45"/>
      <c r="FC120" s="45"/>
      <c r="FD120" s="45"/>
      <c r="FE120" s="45"/>
      <c r="FF120" s="45"/>
      <c r="FG120" s="45"/>
      <c r="FH120" s="45"/>
      <c r="FI120" s="45"/>
      <c r="FJ120" s="45"/>
      <c r="FK120" s="45"/>
      <c r="FL120" s="45"/>
      <c r="FM120" s="45"/>
      <c r="FN120" s="45"/>
      <c r="FO120" s="45"/>
      <c r="FP120" s="45"/>
      <c r="FQ120" s="45"/>
      <c r="FR120" s="45"/>
      <c r="FS120" s="45"/>
      <c r="FT120" s="45"/>
      <c r="FU120" s="45"/>
      <c r="FV120" s="45"/>
      <c r="FW120" s="45"/>
      <c r="FX120" s="45"/>
      <c r="FY120" s="45"/>
      <c r="FZ120" s="45"/>
      <c r="GA120" s="45"/>
      <c r="GB120" s="45"/>
      <c r="GC120" s="45"/>
      <c r="GD120" s="45"/>
      <c r="GE120" s="45"/>
      <c r="GF120" s="45"/>
      <c r="GG120" s="45"/>
      <c r="GH120" s="45"/>
      <c r="GI120" s="45"/>
      <c r="GJ120" s="45"/>
      <c r="GK120" s="45"/>
      <c r="GL120" s="45"/>
      <c r="GM120" s="45"/>
      <c r="GN120" s="45"/>
      <c r="GO120" s="45"/>
      <c r="GP120" s="45"/>
      <c r="GQ120" s="45"/>
      <c r="GR120" s="45"/>
      <c r="GS120" s="45"/>
      <c r="GT120" s="45"/>
      <c r="GU120" s="45"/>
      <c r="GV120" s="45"/>
      <c r="GW120" s="45"/>
      <c r="GX120" s="45"/>
      <c r="GY120" s="45"/>
      <c r="GZ120" s="45"/>
      <c r="HA120" s="45"/>
      <c r="HB120" s="45"/>
      <c r="HC120" s="45"/>
      <c r="HD120" s="45"/>
      <c r="HE120" s="45"/>
      <c r="HF120" s="45"/>
      <c r="HG120" s="45"/>
      <c r="HH120" s="45"/>
      <c r="HI120" s="45"/>
      <c r="HJ120" s="45"/>
      <c r="HK120" s="45"/>
      <c r="HL120" s="45"/>
      <c r="HM120" s="45"/>
      <c r="HN120" s="45"/>
      <c r="HO120" s="45"/>
      <c r="HP120" s="45"/>
      <c r="HQ120" s="45"/>
      <c r="HR120" s="45"/>
      <c r="HS120" s="45"/>
      <c r="HT120" s="45"/>
      <c r="HU120" s="45"/>
      <c r="HV120" s="45"/>
      <c r="HW120" s="45"/>
      <c r="HX120" s="45"/>
      <c r="HY120" s="45"/>
      <c r="HZ120" s="45"/>
      <c r="IA120" s="45"/>
      <c r="IB120" s="45"/>
      <c r="IC120" s="45"/>
      <c r="ID120" s="45"/>
      <c r="IE120" s="45"/>
      <c r="IF120" s="45"/>
      <c r="IG120" s="45"/>
      <c r="IH120" s="45"/>
      <c r="II120" s="45"/>
      <c r="IJ120" s="45"/>
      <c r="IK120" s="45"/>
      <c r="IL120" s="45"/>
      <c r="IM120" s="45"/>
      <c r="IN120" s="45"/>
      <c r="IO120" s="45"/>
      <c r="IP120" s="45"/>
      <c r="IQ120" s="45"/>
      <c r="IR120" s="45"/>
      <c r="IS120" s="45"/>
      <c r="IT120" s="45"/>
      <c r="IU120" s="45"/>
      <c r="IV120" s="45"/>
      <c r="IW120" s="45"/>
      <c r="IX120" s="45"/>
      <c r="IY120" s="45"/>
      <c r="IZ120" s="45"/>
      <c r="JA120" s="45"/>
      <c r="JB120" s="45"/>
      <c r="JC120" s="45"/>
      <c r="JD120" s="45"/>
      <c r="JE120" s="45"/>
      <c r="JF120" s="45"/>
      <c r="JG120" s="45"/>
      <c r="JH120" s="45"/>
      <c r="JI120" s="45"/>
      <c r="JJ120" s="45"/>
      <c r="JK120" s="45"/>
      <c r="JL120" s="45"/>
      <c r="JM120" s="45"/>
      <c r="JN120" s="45"/>
      <c r="JO120" s="45"/>
      <c r="JP120" s="45"/>
      <c r="JQ120" s="45"/>
      <c r="JR120" s="45"/>
      <c r="JS120" s="45"/>
      <c r="JT120" s="45"/>
      <c r="JU120" s="45"/>
      <c r="JV120" s="45"/>
      <c r="JW120" s="45"/>
      <c r="JX120" s="45"/>
      <c r="JY120" s="45"/>
      <c r="JZ120" s="45"/>
      <c r="KA120" s="45"/>
      <c r="KB120" s="45"/>
      <c r="KC120" s="45"/>
      <c r="KD120" s="45"/>
      <c r="KE120" s="45"/>
      <c r="KF120" s="45"/>
      <c r="KG120" s="45"/>
      <c r="KH120" s="45"/>
      <c r="KI120" s="45"/>
      <c r="KJ120" s="45"/>
      <c r="KK120" s="45"/>
      <c r="KL120" s="45"/>
      <c r="KM120" s="45"/>
      <c r="KN120" s="45"/>
      <c r="KO120" s="45"/>
      <c r="KP120" s="45"/>
      <c r="KQ120" s="45"/>
      <c r="KR120" s="45"/>
      <c r="KS120" s="45"/>
      <c r="KT120" s="45"/>
      <c r="KU120" s="45"/>
      <c r="KV120" s="45"/>
      <c r="KW120" s="45"/>
      <c r="KX120" s="45"/>
      <c r="KY120" s="45"/>
      <c r="KZ120" s="45"/>
      <c r="LA120" s="45"/>
      <c r="LB120" s="45"/>
      <c r="LC120" s="45"/>
      <c r="LD120" s="45"/>
      <c r="LE120" s="45"/>
      <c r="LF120" s="45"/>
      <c r="LG120" s="45"/>
      <c r="LH120" s="45"/>
      <c r="LI120" s="45"/>
      <c r="LJ120" s="45"/>
      <c r="LK120" s="45"/>
      <c r="LL120" s="45"/>
      <c r="LM120" s="45"/>
      <c r="LN120" s="45"/>
      <c r="LO120" s="45"/>
      <c r="LP120" s="45"/>
      <c r="LQ120" s="45"/>
      <c r="LR120" s="45"/>
      <c r="LS120" s="45"/>
      <c r="LT120" s="45"/>
      <c r="LU120" s="45"/>
      <c r="LV120" s="45"/>
      <c r="LW120" s="45"/>
      <c r="LX120" s="45"/>
      <c r="LY120" s="45"/>
      <c r="LZ120" s="45"/>
      <c r="MA120" s="45"/>
      <c r="MB120" s="45"/>
      <c r="MC120" s="45"/>
      <c r="MD120" s="45"/>
      <c r="ME120" s="45"/>
      <c r="MF120" s="45"/>
      <c r="MG120" s="45"/>
      <c r="MH120" s="45"/>
      <c r="MI120" s="45"/>
      <c r="MJ120" s="45"/>
      <c r="MK120" s="45"/>
      <c r="ML120" s="45"/>
      <c r="MM120" s="45"/>
      <c r="MN120" s="45"/>
      <c r="MO120" s="45"/>
      <c r="MP120" s="45"/>
      <c r="MQ120" s="45"/>
      <c r="MR120" s="45"/>
      <c r="MS120" s="45"/>
      <c r="MT120" s="45"/>
      <c r="MU120" s="45"/>
      <c r="MV120" s="45"/>
      <c r="MW120" s="45"/>
      <c r="MX120" s="45"/>
      <c r="MY120" s="45"/>
      <c r="MZ120" s="45"/>
      <c r="NA120" s="45"/>
      <c r="NB120" s="45"/>
      <c r="NC120" s="45"/>
      <c r="ND120" s="45"/>
      <c r="NE120" s="45"/>
      <c r="NF120" s="45"/>
      <c r="NG120" s="45"/>
      <c r="NH120" s="45"/>
      <c r="NI120" s="45"/>
      <c r="NJ120" s="45"/>
      <c r="NK120" s="45"/>
      <c r="NL120" s="45"/>
      <c r="NM120" s="45"/>
      <c r="NN120" s="45"/>
      <c r="NO120" s="45"/>
      <c r="NP120" s="45"/>
      <c r="NQ120" s="45"/>
      <c r="NR120" s="45"/>
      <c r="NS120" s="45"/>
      <c r="NT120" s="45"/>
      <c r="NU120" s="45"/>
      <c r="NV120" s="45"/>
      <c r="NW120" s="45"/>
      <c r="NX120" s="45"/>
      <c r="NY120" s="45"/>
      <c r="NZ120" s="45"/>
      <c r="OA120" s="45"/>
      <c r="OB120" s="45"/>
      <c r="OC120" s="45"/>
      <c r="OD120" s="45"/>
      <c r="OE120" s="45"/>
      <c r="OF120" s="45"/>
      <c r="OG120" s="45"/>
      <c r="OH120" s="45"/>
      <c r="OI120" s="45"/>
      <c r="OJ120" s="45"/>
      <c r="OK120" s="45"/>
      <c r="OL120" s="45"/>
      <c r="OM120" s="45"/>
      <c r="ON120" s="45"/>
      <c r="OO120" s="45"/>
      <c r="OP120" s="45"/>
      <c r="OQ120" s="45"/>
      <c r="OR120" s="45"/>
      <c r="OS120" s="45"/>
      <c r="OT120" s="45"/>
      <c r="OU120" s="45"/>
      <c r="OV120" s="45"/>
      <c r="OW120" s="45"/>
      <c r="OX120" s="45"/>
      <c r="OY120" s="45"/>
      <c r="OZ120" s="45"/>
      <c r="PA120" s="45"/>
      <c r="PB120" s="45"/>
      <c r="PC120" s="45"/>
      <c r="PD120" s="45"/>
      <c r="PE120" s="45"/>
      <c r="PF120" s="45"/>
      <c r="PG120" s="45"/>
      <c r="PH120" s="45"/>
      <c r="PI120" s="45"/>
      <c r="PJ120" s="45"/>
      <c r="PK120" s="45"/>
      <c r="PL120" s="45"/>
      <c r="PM120" s="45"/>
      <c r="PN120" s="45"/>
      <c r="PO120" s="45"/>
      <c r="PP120" s="45"/>
      <c r="PQ120" s="45"/>
      <c r="PR120" s="45"/>
      <c r="PS120" s="45"/>
      <c r="PT120" s="45"/>
      <c r="PU120" s="45"/>
      <c r="PV120" s="45"/>
      <c r="PW120" s="45"/>
      <c r="PX120" s="45"/>
      <c r="PY120" s="45"/>
      <c r="PZ120" s="45"/>
      <c r="QA120" s="45"/>
      <c r="QB120" s="45"/>
      <c r="QC120" s="45"/>
      <c r="QD120" s="45"/>
      <c r="QE120" s="45"/>
      <c r="QF120" s="45"/>
      <c r="QG120" s="45"/>
      <c r="QH120" s="45"/>
      <c r="QI120" s="45"/>
      <c r="QJ120" s="45"/>
      <c r="QK120" s="45"/>
      <c r="QL120" s="45"/>
      <c r="QM120" s="45"/>
      <c r="QN120" s="45"/>
      <c r="QO120" s="45"/>
      <c r="QP120" s="45"/>
      <c r="QQ120" s="45"/>
      <c r="QR120" s="45"/>
      <c r="QS120" s="45"/>
      <c r="QT120" s="45"/>
      <c r="QU120" s="45"/>
      <c r="QV120" s="45"/>
      <c r="QW120" s="45"/>
      <c r="QX120" s="45"/>
      <c r="QY120" s="45"/>
      <c r="QZ120" s="45"/>
      <c r="RA120" s="45"/>
      <c r="RB120" s="45"/>
      <c r="RC120" s="45"/>
      <c r="RD120" s="45"/>
      <c r="RE120" s="45"/>
      <c r="RF120" s="45"/>
      <c r="RG120" s="45"/>
      <c r="RH120" s="45"/>
      <c r="RI120" s="45"/>
      <c r="RJ120" s="45"/>
      <c r="RK120" s="45"/>
      <c r="RL120" s="45"/>
      <c r="RM120" s="45"/>
      <c r="RN120" s="45"/>
      <c r="RO120" s="45"/>
      <c r="RP120" s="45"/>
      <c r="RQ120" s="45"/>
      <c r="RR120" s="45"/>
      <c r="RS120" s="45"/>
      <c r="RT120" s="45"/>
      <c r="RU120" s="45"/>
      <c r="RV120" s="45"/>
      <c r="RW120" s="45"/>
      <c r="RX120" s="45"/>
      <c r="RY120" s="45"/>
      <c r="RZ120" s="45"/>
      <c r="SA120" s="45"/>
      <c r="SB120" s="45"/>
      <c r="SC120" s="45"/>
      <c r="SD120" s="45"/>
      <c r="SE120" s="45"/>
      <c r="SF120" s="45"/>
      <c r="SG120" s="45"/>
      <c r="SH120" s="45"/>
      <c r="SI120" s="45"/>
      <c r="SJ120" s="45"/>
      <c r="SK120" s="45"/>
      <c r="SL120" s="45"/>
      <c r="SM120" s="45"/>
      <c r="SN120" s="45"/>
      <c r="SO120" s="45"/>
      <c r="SP120" s="45"/>
      <c r="SQ120" s="45"/>
      <c r="SR120" s="45"/>
      <c r="SS120" s="45"/>
      <c r="ST120" s="45"/>
      <c r="SU120" s="45"/>
      <c r="SV120" s="45"/>
      <c r="SW120" s="45"/>
      <c r="SX120" s="45"/>
      <c r="SY120" s="45"/>
      <c r="SZ120" s="45"/>
      <c r="TA120" s="45"/>
      <c r="TB120" s="45"/>
      <c r="TC120" s="45"/>
      <c r="TD120" s="45"/>
      <c r="TE120" s="45"/>
      <c r="TF120" s="45"/>
      <c r="TG120" s="45"/>
      <c r="TH120" s="45"/>
      <c r="TI120" s="45"/>
      <c r="TJ120" s="45"/>
      <c r="TK120" s="45"/>
      <c r="TL120" s="45"/>
      <c r="TM120" s="45"/>
      <c r="TN120" s="45"/>
      <c r="TO120" s="45"/>
      <c r="TP120" s="45"/>
      <c r="TQ120" s="45"/>
      <c r="TR120" s="45"/>
      <c r="TS120" s="45"/>
      <c r="TT120" s="45"/>
      <c r="TU120" s="45"/>
      <c r="TV120" s="45"/>
      <c r="TW120" s="45"/>
      <c r="TX120" s="45"/>
      <c r="TY120" s="45"/>
      <c r="TZ120" s="45"/>
      <c r="UA120" s="45"/>
      <c r="UB120" s="45"/>
      <c r="UC120" s="45"/>
      <c r="UD120" s="45"/>
      <c r="UE120" s="45"/>
      <c r="UF120" s="45"/>
      <c r="UG120" s="45"/>
      <c r="UH120" s="45"/>
      <c r="UI120" s="45"/>
      <c r="UJ120" s="45"/>
      <c r="UK120" s="45"/>
      <c r="UL120" s="45"/>
      <c r="UM120" s="45"/>
      <c r="UN120" s="45"/>
      <c r="UO120" s="45"/>
      <c r="UP120" s="45"/>
      <c r="UQ120" s="45"/>
      <c r="UR120" s="45"/>
      <c r="US120" s="45"/>
      <c r="UT120" s="45"/>
      <c r="UU120" s="45"/>
      <c r="UV120" s="45"/>
      <c r="UW120" s="45"/>
      <c r="UX120" s="45"/>
      <c r="UY120" s="45"/>
      <c r="UZ120" s="45"/>
      <c r="VA120" s="45"/>
      <c r="VB120" s="45"/>
      <c r="VC120" s="45"/>
      <c r="VD120" s="45"/>
      <c r="VE120" s="45"/>
      <c r="VF120" s="45"/>
      <c r="VG120" s="45"/>
      <c r="VH120" s="45"/>
      <c r="VI120" s="45"/>
      <c r="VJ120" s="45"/>
      <c r="VK120" s="45"/>
      <c r="VL120" s="45"/>
      <c r="VM120" s="45"/>
      <c r="VN120" s="45"/>
      <c r="VO120" s="45"/>
      <c r="VP120" s="45"/>
      <c r="VQ120" s="45"/>
      <c r="VR120" s="45"/>
      <c r="VS120" s="45"/>
      <c r="VT120" s="45"/>
      <c r="VU120" s="45"/>
      <c r="VV120" s="45"/>
      <c r="VW120" s="45"/>
      <c r="VX120" s="45"/>
      <c r="VY120" s="45"/>
      <c r="VZ120" s="45"/>
      <c r="WA120" s="45"/>
      <c r="WB120" s="45"/>
      <c r="WC120" s="45"/>
      <c r="WD120" s="45"/>
      <c r="WE120" s="45"/>
      <c r="WF120" s="45"/>
      <c r="WG120" s="45"/>
      <c r="WH120" s="45"/>
      <c r="WI120" s="45"/>
      <c r="WJ120" s="45"/>
      <c r="WK120" s="45"/>
      <c r="WL120" s="45"/>
      <c r="WM120" s="45"/>
      <c r="WN120" s="45"/>
      <c r="WO120" s="45"/>
      <c r="WP120" s="45"/>
      <c r="WQ120" s="45"/>
      <c r="WR120" s="45"/>
      <c r="WS120" s="45"/>
      <c r="WT120" s="45"/>
      <c r="WU120" s="45"/>
      <c r="WV120" s="45"/>
      <c r="WW120" s="45"/>
      <c r="WX120" s="45"/>
      <c r="WY120" s="45"/>
      <c r="WZ120" s="45"/>
      <c r="XA120" s="45"/>
      <c r="XB120" s="45"/>
      <c r="XC120" s="45"/>
      <c r="XD120" s="45"/>
      <c r="XE120" s="45"/>
      <c r="XF120" s="45"/>
      <c r="XG120" s="45"/>
      <c r="XH120" s="45"/>
      <c r="XI120" s="45"/>
      <c r="XJ120" s="45"/>
      <c r="XK120" s="45"/>
      <c r="XL120" s="45"/>
      <c r="XM120" s="45"/>
      <c r="XN120" s="45"/>
      <c r="XO120" s="45"/>
      <c r="XP120" s="45"/>
      <c r="XQ120" s="45"/>
      <c r="XR120" s="45"/>
      <c r="XS120" s="45"/>
      <c r="XT120" s="45"/>
      <c r="XU120" s="45"/>
      <c r="XV120" s="45"/>
      <c r="XW120" s="45"/>
      <c r="XX120" s="45"/>
      <c r="XY120" s="45"/>
      <c r="XZ120" s="45"/>
      <c r="YA120" s="45"/>
      <c r="YB120" s="45"/>
      <c r="YC120" s="45"/>
      <c r="YD120" s="45"/>
      <c r="YE120" s="45"/>
      <c r="YF120" s="45"/>
      <c r="YG120" s="45"/>
      <c r="YH120" s="45"/>
      <c r="YI120" s="45"/>
      <c r="YJ120" s="45"/>
      <c r="YK120" s="45"/>
      <c r="YL120" s="45"/>
      <c r="YM120" s="45"/>
      <c r="YN120" s="45"/>
      <c r="YO120" s="45"/>
      <c r="YP120" s="45"/>
      <c r="YQ120" s="45"/>
      <c r="YR120" s="45"/>
      <c r="YS120" s="45"/>
      <c r="YT120" s="45"/>
      <c r="YU120" s="45"/>
      <c r="YV120" s="45"/>
      <c r="YW120" s="45"/>
      <c r="YX120" s="45"/>
      <c r="YY120" s="45"/>
      <c r="YZ120" s="45"/>
      <c r="ZA120" s="45"/>
      <c r="ZB120" s="45"/>
      <c r="ZC120" s="45"/>
      <c r="ZD120" s="45"/>
      <c r="ZE120" s="45"/>
      <c r="ZF120" s="45"/>
      <c r="ZG120" s="45"/>
      <c r="ZH120" s="45"/>
      <c r="ZI120" s="45"/>
      <c r="ZJ120" s="45"/>
      <c r="ZK120" s="45"/>
      <c r="ZL120" s="45"/>
      <c r="ZM120" s="45"/>
      <c r="ZN120" s="45"/>
      <c r="ZO120" s="45"/>
      <c r="ZP120" s="45"/>
      <c r="ZQ120" s="45"/>
      <c r="ZR120" s="45"/>
      <c r="ZS120" s="45"/>
      <c r="ZT120" s="45"/>
      <c r="ZU120" s="45"/>
      <c r="ZV120" s="45"/>
      <c r="ZW120" s="45"/>
      <c r="ZX120" s="45"/>
      <c r="ZY120" s="45"/>
      <c r="ZZ120" s="45"/>
      <c r="AAA120" s="45"/>
      <c r="AAB120" s="45"/>
      <c r="AAC120" s="45"/>
      <c r="AAD120" s="45"/>
      <c r="AAE120" s="45"/>
      <c r="AAF120" s="45"/>
      <c r="AAG120" s="45"/>
      <c r="AAH120" s="45"/>
      <c r="AAI120" s="45"/>
      <c r="AAJ120" s="45"/>
      <c r="AAK120" s="45"/>
      <c r="AAL120" s="45"/>
      <c r="AAM120" s="45"/>
      <c r="AAN120" s="45"/>
      <c r="AAO120" s="45"/>
      <c r="AAP120" s="45"/>
      <c r="AAQ120" s="45"/>
      <c r="AAR120" s="45"/>
      <c r="AAS120" s="45"/>
      <c r="AAT120" s="45"/>
      <c r="AAU120" s="45"/>
      <c r="AAV120" s="45"/>
      <c r="AAW120" s="45"/>
      <c r="AAX120" s="45"/>
      <c r="AAY120" s="45"/>
      <c r="AAZ120" s="45"/>
      <c r="ABA120" s="45"/>
      <c r="ABB120" s="45"/>
      <c r="ABC120" s="45"/>
      <c r="ABD120" s="45"/>
      <c r="ABE120" s="45"/>
      <c r="ABF120" s="45"/>
      <c r="ABG120" s="45"/>
      <c r="ABH120" s="45"/>
      <c r="ABI120" s="45"/>
      <c r="ABJ120" s="45"/>
      <c r="ABK120" s="45"/>
      <c r="ABL120" s="45"/>
      <c r="ABM120" s="45"/>
      <c r="ABN120" s="45"/>
      <c r="ABO120" s="45"/>
      <c r="ABP120" s="45"/>
      <c r="ABQ120" s="45"/>
      <c r="ABR120" s="45"/>
      <c r="ABS120" s="45"/>
      <c r="ABT120" s="45"/>
      <c r="ABU120" s="45"/>
      <c r="ABV120" s="45"/>
      <c r="ABW120" s="45"/>
      <c r="ABX120" s="45"/>
      <c r="ABY120" s="45"/>
      <c r="ABZ120" s="45"/>
      <c r="ACA120" s="45"/>
      <c r="ACB120" s="45"/>
      <c r="ACC120" s="45"/>
      <c r="ACD120" s="45"/>
      <c r="ACE120" s="45"/>
      <c r="ACF120" s="45"/>
      <c r="ACG120" s="45"/>
      <c r="ACH120" s="45"/>
      <c r="ACI120" s="45"/>
      <c r="ACJ120" s="45"/>
      <c r="ACK120" s="45"/>
      <c r="ACL120" s="45"/>
      <c r="ACM120" s="45"/>
      <c r="ACN120" s="45"/>
      <c r="ACO120" s="45"/>
      <c r="ACP120" s="45"/>
      <c r="ACQ120" s="45"/>
      <c r="ACR120" s="45"/>
      <c r="ACS120" s="45"/>
      <c r="ACT120" s="45"/>
      <c r="ACU120" s="45"/>
      <c r="ACV120" s="45"/>
      <c r="ACW120" s="45"/>
      <c r="ACX120" s="45"/>
      <c r="ACY120" s="45"/>
      <c r="ACZ120" s="45"/>
      <c r="ADA120" s="45"/>
      <c r="ADB120" s="45"/>
      <c r="ADC120" s="45"/>
      <c r="ADD120" s="45"/>
      <c r="ADE120" s="45"/>
      <c r="ADF120" s="45"/>
      <c r="ADG120" s="45"/>
      <c r="ADH120" s="45"/>
      <c r="ADI120" s="45"/>
      <c r="ADJ120" s="45"/>
      <c r="ADK120" s="45"/>
      <c r="ADL120" s="45"/>
      <c r="ADM120" s="45"/>
      <c r="ADN120" s="45"/>
      <c r="ADO120" s="45"/>
      <c r="ADP120" s="45"/>
      <c r="ADQ120" s="45"/>
      <c r="ADR120" s="45"/>
      <c r="ADS120" s="45"/>
      <c r="ADT120" s="45"/>
      <c r="ADU120" s="45"/>
      <c r="ADV120" s="45"/>
      <c r="ADW120" s="45"/>
      <c r="ADX120" s="45"/>
      <c r="ADY120" s="45"/>
      <c r="ADZ120" s="45"/>
      <c r="AEA120" s="45"/>
      <c r="AEB120" s="45"/>
      <c r="AEC120" s="45"/>
      <c r="AED120" s="45"/>
      <c r="AEE120" s="45"/>
      <c r="AEF120" s="45"/>
      <c r="AEG120" s="45"/>
      <c r="AEH120" s="45"/>
      <c r="AEI120" s="45"/>
      <c r="AEJ120" s="45"/>
      <c r="AEK120" s="45"/>
      <c r="AEL120" s="45"/>
      <c r="AEM120" s="45"/>
      <c r="AEN120" s="45"/>
      <c r="AEO120" s="45"/>
      <c r="AEP120" s="45"/>
      <c r="AEQ120" s="45"/>
      <c r="AER120" s="45"/>
      <c r="AES120" s="45"/>
      <c r="AET120" s="45"/>
      <c r="AEU120" s="45"/>
      <c r="AEV120" s="45"/>
      <c r="AEW120" s="45"/>
      <c r="AEX120" s="45"/>
      <c r="AEY120" s="45"/>
      <c r="AEZ120" s="45"/>
      <c r="AFA120" s="45"/>
      <c r="AFB120" s="45"/>
      <c r="AFC120" s="45"/>
      <c r="AFD120" s="45"/>
      <c r="AFE120" s="45"/>
      <c r="AFF120" s="45"/>
      <c r="AFG120" s="45"/>
      <c r="AFH120" s="45"/>
      <c r="AFI120" s="45"/>
      <c r="AFJ120" s="45"/>
      <c r="AFK120" s="45"/>
      <c r="AFL120" s="45"/>
      <c r="AFM120" s="45"/>
      <c r="AFN120" s="45"/>
      <c r="AFO120" s="45"/>
      <c r="AFP120" s="45"/>
      <c r="AFQ120" s="45"/>
      <c r="AFR120" s="45"/>
      <c r="AFS120" s="45"/>
      <c r="AFT120" s="45"/>
      <c r="AFU120" s="45"/>
      <c r="AFV120" s="45"/>
      <c r="AFW120" s="45"/>
      <c r="AFX120" s="45"/>
      <c r="AFY120" s="45"/>
      <c r="AFZ120" s="45"/>
      <c r="AGA120" s="45"/>
      <c r="AGB120" s="45"/>
      <c r="AGC120" s="45"/>
      <c r="AGD120" s="45"/>
      <c r="AGE120" s="45"/>
      <c r="AGF120" s="45"/>
      <c r="AGG120" s="45"/>
      <c r="AGH120" s="45"/>
      <c r="AGI120" s="45"/>
      <c r="AGJ120" s="45"/>
      <c r="AGK120" s="45"/>
      <c r="AGL120" s="45"/>
      <c r="AGM120" s="45"/>
      <c r="AGN120" s="45"/>
      <c r="AGO120" s="45"/>
      <c r="AGP120" s="45"/>
      <c r="AGQ120" s="45"/>
      <c r="AGR120" s="45"/>
      <c r="AGS120" s="45"/>
      <c r="AGT120" s="45"/>
      <c r="AGU120" s="45"/>
      <c r="AGV120" s="45"/>
      <c r="AGW120" s="45"/>
      <c r="AGX120" s="45"/>
      <c r="AGY120" s="45"/>
      <c r="AGZ120" s="45"/>
      <c r="AHA120" s="45"/>
      <c r="AHB120" s="45"/>
      <c r="AHC120" s="45"/>
      <c r="AHD120" s="45"/>
      <c r="AHE120" s="45"/>
      <c r="AHF120" s="45"/>
      <c r="AHG120" s="45"/>
      <c r="AHH120" s="45"/>
      <c r="AHI120" s="45"/>
      <c r="AHJ120" s="45"/>
      <c r="AHK120" s="45"/>
      <c r="AHL120" s="45"/>
      <c r="AHM120" s="45"/>
      <c r="AHN120" s="45"/>
      <c r="AHO120" s="45"/>
      <c r="AHP120" s="45"/>
      <c r="AHQ120" s="45"/>
      <c r="AHR120" s="45"/>
      <c r="AHS120" s="45"/>
      <c r="AHT120" s="45"/>
      <c r="AHU120" s="45"/>
      <c r="AHV120" s="45"/>
      <c r="AHW120" s="45"/>
      <c r="AHX120" s="45"/>
      <c r="AHY120" s="45"/>
      <c r="AHZ120" s="45"/>
      <c r="AIA120" s="45"/>
      <c r="AIB120" s="45"/>
      <c r="AIC120" s="45"/>
      <c r="AID120" s="45"/>
      <c r="AIE120" s="45"/>
      <c r="AIF120" s="45"/>
      <c r="AIG120" s="45"/>
      <c r="AIH120" s="45"/>
      <c r="AII120" s="45"/>
      <c r="AIJ120" s="45"/>
      <c r="AIK120" s="45"/>
      <c r="AIL120" s="45"/>
      <c r="AIM120" s="45"/>
      <c r="AIN120" s="45"/>
      <c r="AIO120" s="45"/>
      <c r="AIP120" s="45"/>
      <c r="AIQ120" s="45"/>
      <c r="AIR120" s="45"/>
      <c r="AIS120" s="45"/>
      <c r="AIT120" s="45"/>
      <c r="AIU120" s="45"/>
      <c r="AIV120" s="45"/>
      <c r="AIW120" s="45"/>
      <c r="AIX120" s="45"/>
      <c r="AIY120" s="45"/>
      <c r="AIZ120" s="45"/>
      <c r="AJA120" s="45"/>
      <c r="AJB120" s="45"/>
      <c r="AJC120" s="45"/>
      <c r="AJD120" s="45"/>
      <c r="AJE120" s="45"/>
      <c r="AJF120" s="45"/>
      <c r="AJG120" s="45"/>
      <c r="AJH120" s="45"/>
      <c r="AJI120" s="45"/>
      <c r="AJJ120" s="45"/>
      <c r="AJK120" s="45"/>
      <c r="AJL120" s="45"/>
      <c r="AJM120" s="45"/>
      <c r="AJN120" s="45"/>
      <c r="AJO120" s="45"/>
      <c r="AJP120" s="45"/>
      <c r="AJQ120" s="45"/>
      <c r="AJR120" s="45"/>
      <c r="AJS120" s="45"/>
      <c r="AJT120" s="45"/>
      <c r="AJU120" s="45"/>
      <c r="AJV120" s="45"/>
      <c r="AJW120" s="45"/>
      <c r="AJX120" s="45"/>
      <c r="AJY120" s="45"/>
      <c r="AJZ120" s="45"/>
      <c r="AKA120" s="45"/>
      <c r="AKB120" s="45"/>
      <c r="AKC120" s="45"/>
      <c r="AKD120" s="45"/>
      <c r="AKE120" s="45"/>
      <c r="AKF120" s="45"/>
      <c r="AKG120" s="45"/>
      <c r="AKH120" s="45"/>
      <c r="AKI120" s="45"/>
      <c r="AKJ120" s="45"/>
      <c r="AKK120" s="45"/>
      <c r="AKL120" s="45"/>
      <c r="AKM120" s="45"/>
      <c r="AKN120" s="45"/>
      <c r="AKO120" s="45"/>
      <c r="AKP120" s="45"/>
      <c r="AKQ120" s="45"/>
      <c r="AKR120" s="45"/>
      <c r="AKS120" s="45"/>
      <c r="AKT120" s="45"/>
      <c r="AKU120" s="45"/>
      <c r="AKV120" s="45"/>
      <c r="AKW120" s="45"/>
      <c r="AKX120" s="45"/>
      <c r="AKY120" s="45"/>
      <c r="AKZ120" s="45"/>
      <c r="ALA120" s="45"/>
      <c r="ALB120" s="45"/>
      <c r="ALC120" s="45"/>
      <c r="ALD120" s="45"/>
      <c r="ALE120" s="45"/>
      <c r="ALF120" s="45"/>
      <c r="ALG120" s="45"/>
      <c r="ALH120" s="45"/>
      <c r="ALI120" s="45"/>
      <c r="ALJ120" s="45"/>
      <c r="ALK120" s="45"/>
      <c r="ALL120" s="45"/>
      <c r="ALM120" s="45"/>
      <c r="ALN120" s="45"/>
      <c r="ALO120" s="45"/>
      <c r="ALP120" s="45"/>
      <c r="ALQ120" s="45"/>
      <c r="ALR120" s="45"/>
      <c r="ALS120" s="45"/>
      <c r="ALT120" s="45"/>
      <c r="ALU120" s="45"/>
      <c r="ALV120" s="45"/>
      <c r="ALW120" s="45"/>
      <c r="ALX120" s="45"/>
      <c r="ALY120" s="45"/>
      <c r="ALZ120" s="45"/>
      <c r="AMA120" s="45"/>
      <c r="AMB120" s="45"/>
      <c r="AMC120" s="45"/>
      <c r="AMD120" s="45"/>
      <c r="AME120" s="45"/>
      <c r="AMF120" s="45"/>
      <c r="AMG120" s="45"/>
      <c r="AMH120" s="45"/>
      <c r="AMI120" s="45"/>
      <c r="AMJ120" s="45"/>
    </row>
    <row r="121" spans="1:1024" x14ac:dyDescent="0.2">
      <c r="A121" s="50" t="s">
        <v>1240</v>
      </c>
      <c r="B121" s="50" t="s">
        <v>1241</v>
      </c>
      <c r="C121" s="50" t="s">
        <v>1108</v>
      </c>
      <c r="D121" s="51">
        <v>0.5454</v>
      </c>
      <c r="E121" s="52">
        <v>2045.25</v>
      </c>
      <c r="F121" s="52">
        <v>2454.2999999999997</v>
      </c>
      <c r="G121" s="52">
        <v>4090.5</v>
      </c>
      <c r="H121" s="52">
        <v>4908.5999999999995</v>
      </c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5"/>
      <c r="DK121" s="45"/>
      <c r="DL121" s="45"/>
      <c r="DM121" s="45"/>
      <c r="DN121" s="45"/>
      <c r="DO121" s="45"/>
      <c r="DP121" s="45"/>
      <c r="DQ121" s="45"/>
      <c r="DR121" s="45"/>
      <c r="DS121" s="45"/>
      <c r="DT121" s="45"/>
      <c r="DU121" s="45"/>
      <c r="DV121" s="45"/>
      <c r="DW121" s="45"/>
      <c r="DX121" s="45"/>
      <c r="DY121" s="45"/>
      <c r="DZ121" s="45"/>
      <c r="EA121" s="45"/>
      <c r="EB121" s="45"/>
      <c r="EC121" s="45"/>
      <c r="ED121" s="45"/>
      <c r="EE121" s="45"/>
      <c r="EF121" s="45"/>
      <c r="EG121" s="45"/>
      <c r="EH121" s="45"/>
      <c r="EI121" s="45"/>
      <c r="EJ121" s="45"/>
      <c r="EK121" s="45"/>
      <c r="EL121" s="45"/>
      <c r="EM121" s="45"/>
      <c r="EN121" s="45"/>
      <c r="EO121" s="45"/>
      <c r="EP121" s="45"/>
      <c r="EQ121" s="45"/>
      <c r="ER121" s="45"/>
      <c r="ES121" s="45"/>
      <c r="ET121" s="45"/>
      <c r="EU121" s="45"/>
      <c r="EV121" s="45"/>
      <c r="EW121" s="45"/>
      <c r="EX121" s="45"/>
      <c r="EY121" s="45"/>
      <c r="EZ121" s="45"/>
      <c r="FA121" s="45"/>
      <c r="FB121" s="45"/>
      <c r="FC121" s="45"/>
      <c r="FD121" s="45"/>
      <c r="FE121" s="45"/>
      <c r="FF121" s="45"/>
      <c r="FG121" s="45"/>
      <c r="FH121" s="45"/>
      <c r="FI121" s="45"/>
      <c r="FJ121" s="45"/>
      <c r="FK121" s="45"/>
      <c r="FL121" s="45"/>
      <c r="FM121" s="45"/>
      <c r="FN121" s="45"/>
      <c r="FO121" s="45"/>
      <c r="FP121" s="45"/>
      <c r="FQ121" s="45"/>
      <c r="FR121" s="45"/>
      <c r="FS121" s="45"/>
      <c r="FT121" s="45"/>
      <c r="FU121" s="45"/>
      <c r="FV121" s="45"/>
      <c r="FW121" s="45"/>
      <c r="FX121" s="45"/>
      <c r="FY121" s="45"/>
      <c r="FZ121" s="45"/>
      <c r="GA121" s="45"/>
      <c r="GB121" s="45"/>
      <c r="GC121" s="45"/>
      <c r="GD121" s="45"/>
      <c r="GE121" s="45"/>
      <c r="GF121" s="45"/>
      <c r="GG121" s="45"/>
      <c r="GH121" s="45"/>
      <c r="GI121" s="45"/>
      <c r="GJ121" s="45"/>
      <c r="GK121" s="45"/>
      <c r="GL121" s="45"/>
      <c r="GM121" s="45"/>
      <c r="GN121" s="45"/>
      <c r="GO121" s="45"/>
      <c r="GP121" s="45"/>
      <c r="GQ121" s="45"/>
      <c r="GR121" s="45"/>
      <c r="GS121" s="45"/>
      <c r="GT121" s="45"/>
      <c r="GU121" s="45"/>
      <c r="GV121" s="45"/>
      <c r="GW121" s="45"/>
      <c r="GX121" s="45"/>
      <c r="GY121" s="45"/>
      <c r="GZ121" s="45"/>
      <c r="HA121" s="45"/>
      <c r="HB121" s="45"/>
      <c r="HC121" s="45"/>
      <c r="HD121" s="45"/>
      <c r="HE121" s="45"/>
      <c r="HF121" s="45"/>
      <c r="HG121" s="45"/>
      <c r="HH121" s="45"/>
      <c r="HI121" s="45"/>
      <c r="HJ121" s="45"/>
      <c r="HK121" s="45"/>
      <c r="HL121" s="45"/>
      <c r="HM121" s="45"/>
      <c r="HN121" s="45"/>
      <c r="HO121" s="45"/>
      <c r="HP121" s="45"/>
      <c r="HQ121" s="45"/>
      <c r="HR121" s="45"/>
      <c r="HS121" s="45"/>
      <c r="HT121" s="45"/>
      <c r="HU121" s="45"/>
      <c r="HV121" s="45"/>
      <c r="HW121" s="45"/>
      <c r="HX121" s="45"/>
      <c r="HY121" s="45"/>
      <c r="HZ121" s="45"/>
      <c r="IA121" s="45"/>
      <c r="IB121" s="45"/>
      <c r="IC121" s="45"/>
      <c r="ID121" s="45"/>
      <c r="IE121" s="45"/>
      <c r="IF121" s="45"/>
      <c r="IG121" s="45"/>
      <c r="IH121" s="45"/>
      <c r="II121" s="45"/>
      <c r="IJ121" s="45"/>
      <c r="IK121" s="45"/>
      <c r="IL121" s="45"/>
      <c r="IM121" s="45"/>
      <c r="IN121" s="45"/>
      <c r="IO121" s="45"/>
      <c r="IP121" s="45"/>
      <c r="IQ121" s="45"/>
      <c r="IR121" s="45"/>
      <c r="IS121" s="45"/>
      <c r="IT121" s="45"/>
      <c r="IU121" s="45"/>
      <c r="IV121" s="45"/>
      <c r="IW121" s="45"/>
      <c r="IX121" s="45"/>
      <c r="IY121" s="45"/>
      <c r="IZ121" s="45"/>
      <c r="JA121" s="45"/>
      <c r="JB121" s="45"/>
      <c r="JC121" s="45"/>
      <c r="JD121" s="45"/>
      <c r="JE121" s="45"/>
      <c r="JF121" s="45"/>
      <c r="JG121" s="45"/>
      <c r="JH121" s="45"/>
      <c r="JI121" s="45"/>
      <c r="JJ121" s="45"/>
      <c r="JK121" s="45"/>
      <c r="JL121" s="45"/>
      <c r="JM121" s="45"/>
      <c r="JN121" s="45"/>
      <c r="JO121" s="45"/>
      <c r="JP121" s="45"/>
      <c r="JQ121" s="45"/>
      <c r="JR121" s="45"/>
      <c r="JS121" s="45"/>
      <c r="JT121" s="45"/>
      <c r="JU121" s="45"/>
      <c r="JV121" s="45"/>
      <c r="JW121" s="45"/>
      <c r="JX121" s="45"/>
      <c r="JY121" s="45"/>
      <c r="JZ121" s="45"/>
      <c r="KA121" s="45"/>
      <c r="KB121" s="45"/>
      <c r="KC121" s="45"/>
      <c r="KD121" s="45"/>
      <c r="KE121" s="45"/>
      <c r="KF121" s="45"/>
      <c r="KG121" s="45"/>
      <c r="KH121" s="45"/>
      <c r="KI121" s="45"/>
      <c r="KJ121" s="45"/>
      <c r="KK121" s="45"/>
      <c r="KL121" s="45"/>
      <c r="KM121" s="45"/>
      <c r="KN121" s="45"/>
      <c r="KO121" s="45"/>
      <c r="KP121" s="45"/>
      <c r="KQ121" s="45"/>
      <c r="KR121" s="45"/>
      <c r="KS121" s="45"/>
      <c r="KT121" s="45"/>
      <c r="KU121" s="45"/>
      <c r="KV121" s="45"/>
      <c r="KW121" s="45"/>
      <c r="KX121" s="45"/>
      <c r="KY121" s="45"/>
      <c r="KZ121" s="45"/>
      <c r="LA121" s="45"/>
      <c r="LB121" s="45"/>
      <c r="LC121" s="45"/>
      <c r="LD121" s="45"/>
      <c r="LE121" s="45"/>
      <c r="LF121" s="45"/>
      <c r="LG121" s="45"/>
      <c r="LH121" s="45"/>
      <c r="LI121" s="45"/>
      <c r="LJ121" s="45"/>
      <c r="LK121" s="45"/>
      <c r="LL121" s="45"/>
      <c r="LM121" s="45"/>
      <c r="LN121" s="45"/>
      <c r="LO121" s="45"/>
      <c r="LP121" s="45"/>
      <c r="LQ121" s="45"/>
      <c r="LR121" s="45"/>
      <c r="LS121" s="45"/>
      <c r="LT121" s="45"/>
      <c r="LU121" s="45"/>
      <c r="LV121" s="45"/>
      <c r="LW121" s="45"/>
      <c r="LX121" s="45"/>
      <c r="LY121" s="45"/>
      <c r="LZ121" s="45"/>
      <c r="MA121" s="45"/>
      <c r="MB121" s="45"/>
      <c r="MC121" s="45"/>
      <c r="MD121" s="45"/>
      <c r="ME121" s="45"/>
      <c r="MF121" s="45"/>
      <c r="MG121" s="45"/>
      <c r="MH121" s="45"/>
      <c r="MI121" s="45"/>
      <c r="MJ121" s="45"/>
      <c r="MK121" s="45"/>
      <c r="ML121" s="45"/>
      <c r="MM121" s="45"/>
      <c r="MN121" s="45"/>
      <c r="MO121" s="45"/>
      <c r="MP121" s="45"/>
      <c r="MQ121" s="45"/>
      <c r="MR121" s="45"/>
      <c r="MS121" s="45"/>
      <c r="MT121" s="45"/>
      <c r="MU121" s="45"/>
      <c r="MV121" s="45"/>
      <c r="MW121" s="45"/>
      <c r="MX121" s="45"/>
      <c r="MY121" s="45"/>
      <c r="MZ121" s="45"/>
      <c r="NA121" s="45"/>
      <c r="NB121" s="45"/>
      <c r="NC121" s="45"/>
      <c r="ND121" s="45"/>
      <c r="NE121" s="45"/>
      <c r="NF121" s="45"/>
      <c r="NG121" s="45"/>
      <c r="NH121" s="45"/>
      <c r="NI121" s="45"/>
      <c r="NJ121" s="45"/>
      <c r="NK121" s="45"/>
      <c r="NL121" s="45"/>
      <c r="NM121" s="45"/>
      <c r="NN121" s="45"/>
      <c r="NO121" s="45"/>
      <c r="NP121" s="45"/>
      <c r="NQ121" s="45"/>
      <c r="NR121" s="45"/>
      <c r="NS121" s="45"/>
      <c r="NT121" s="45"/>
      <c r="NU121" s="45"/>
      <c r="NV121" s="45"/>
      <c r="NW121" s="45"/>
      <c r="NX121" s="45"/>
      <c r="NY121" s="45"/>
      <c r="NZ121" s="45"/>
      <c r="OA121" s="45"/>
      <c r="OB121" s="45"/>
      <c r="OC121" s="45"/>
      <c r="OD121" s="45"/>
      <c r="OE121" s="45"/>
      <c r="OF121" s="45"/>
      <c r="OG121" s="45"/>
      <c r="OH121" s="45"/>
      <c r="OI121" s="45"/>
      <c r="OJ121" s="45"/>
      <c r="OK121" s="45"/>
      <c r="OL121" s="45"/>
      <c r="OM121" s="45"/>
      <c r="ON121" s="45"/>
      <c r="OO121" s="45"/>
      <c r="OP121" s="45"/>
      <c r="OQ121" s="45"/>
      <c r="OR121" s="45"/>
      <c r="OS121" s="45"/>
      <c r="OT121" s="45"/>
      <c r="OU121" s="45"/>
      <c r="OV121" s="45"/>
      <c r="OW121" s="45"/>
      <c r="OX121" s="45"/>
      <c r="OY121" s="45"/>
      <c r="OZ121" s="45"/>
      <c r="PA121" s="45"/>
      <c r="PB121" s="45"/>
      <c r="PC121" s="45"/>
      <c r="PD121" s="45"/>
      <c r="PE121" s="45"/>
      <c r="PF121" s="45"/>
      <c r="PG121" s="45"/>
      <c r="PH121" s="45"/>
      <c r="PI121" s="45"/>
      <c r="PJ121" s="45"/>
      <c r="PK121" s="45"/>
      <c r="PL121" s="45"/>
      <c r="PM121" s="45"/>
      <c r="PN121" s="45"/>
      <c r="PO121" s="45"/>
      <c r="PP121" s="45"/>
      <c r="PQ121" s="45"/>
      <c r="PR121" s="45"/>
      <c r="PS121" s="45"/>
      <c r="PT121" s="45"/>
      <c r="PU121" s="45"/>
      <c r="PV121" s="45"/>
      <c r="PW121" s="45"/>
      <c r="PX121" s="45"/>
      <c r="PY121" s="45"/>
      <c r="PZ121" s="45"/>
      <c r="QA121" s="45"/>
      <c r="QB121" s="45"/>
      <c r="QC121" s="45"/>
      <c r="QD121" s="45"/>
      <c r="QE121" s="45"/>
      <c r="QF121" s="45"/>
      <c r="QG121" s="45"/>
      <c r="QH121" s="45"/>
      <c r="QI121" s="45"/>
      <c r="QJ121" s="45"/>
      <c r="QK121" s="45"/>
      <c r="QL121" s="45"/>
      <c r="QM121" s="45"/>
      <c r="QN121" s="45"/>
      <c r="QO121" s="45"/>
      <c r="QP121" s="45"/>
      <c r="QQ121" s="45"/>
      <c r="QR121" s="45"/>
      <c r="QS121" s="45"/>
      <c r="QT121" s="45"/>
      <c r="QU121" s="45"/>
      <c r="QV121" s="45"/>
      <c r="QW121" s="45"/>
      <c r="QX121" s="45"/>
      <c r="QY121" s="45"/>
      <c r="QZ121" s="45"/>
      <c r="RA121" s="45"/>
      <c r="RB121" s="45"/>
      <c r="RC121" s="45"/>
      <c r="RD121" s="45"/>
      <c r="RE121" s="45"/>
      <c r="RF121" s="45"/>
      <c r="RG121" s="45"/>
      <c r="RH121" s="45"/>
      <c r="RI121" s="45"/>
      <c r="RJ121" s="45"/>
      <c r="RK121" s="45"/>
      <c r="RL121" s="45"/>
      <c r="RM121" s="45"/>
      <c r="RN121" s="45"/>
      <c r="RO121" s="45"/>
      <c r="RP121" s="45"/>
      <c r="RQ121" s="45"/>
      <c r="RR121" s="45"/>
      <c r="RS121" s="45"/>
      <c r="RT121" s="45"/>
      <c r="RU121" s="45"/>
      <c r="RV121" s="45"/>
      <c r="RW121" s="45"/>
      <c r="RX121" s="45"/>
      <c r="RY121" s="45"/>
      <c r="RZ121" s="45"/>
      <c r="SA121" s="45"/>
      <c r="SB121" s="45"/>
      <c r="SC121" s="45"/>
      <c r="SD121" s="45"/>
      <c r="SE121" s="45"/>
      <c r="SF121" s="45"/>
      <c r="SG121" s="45"/>
      <c r="SH121" s="45"/>
      <c r="SI121" s="45"/>
      <c r="SJ121" s="45"/>
      <c r="SK121" s="45"/>
      <c r="SL121" s="45"/>
      <c r="SM121" s="45"/>
      <c r="SN121" s="45"/>
      <c r="SO121" s="45"/>
      <c r="SP121" s="45"/>
      <c r="SQ121" s="45"/>
      <c r="SR121" s="45"/>
      <c r="SS121" s="45"/>
      <c r="ST121" s="45"/>
      <c r="SU121" s="45"/>
      <c r="SV121" s="45"/>
      <c r="SW121" s="45"/>
      <c r="SX121" s="45"/>
      <c r="SY121" s="45"/>
      <c r="SZ121" s="45"/>
      <c r="TA121" s="45"/>
      <c r="TB121" s="45"/>
      <c r="TC121" s="45"/>
      <c r="TD121" s="45"/>
      <c r="TE121" s="45"/>
      <c r="TF121" s="45"/>
      <c r="TG121" s="45"/>
      <c r="TH121" s="45"/>
      <c r="TI121" s="45"/>
      <c r="TJ121" s="45"/>
      <c r="TK121" s="45"/>
      <c r="TL121" s="45"/>
      <c r="TM121" s="45"/>
      <c r="TN121" s="45"/>
      <c r="TO121" s="45"/>
      <c r="TP121" s="45"/>
      <c r="TQ121" s="45"/>
      <c r="TR121" s="45"/>
      <c r="TS121" s="45"/>
      <c r="TT121" s="45"/>
      <c r="TU121" s="45"/>
      <c r="TV121" s="45"/>
      <c r="TW121" s="45"/>
      <c r="TX121" s="45"/>
      <c r="TY121" s="45"/>
      <c r="TZ121" s="45"/>
      <c r="UA121" s="45"/>
      <c r="UB121" s="45"/>
      <c r="UC121" s="45"/>
      <c r="UD121" s="45"/>
      <c r="UE121" s="45"/>
      <c r="UF121" s="45"/>
      <c r="UG121" s="45"/>
      <c r="UH121" s="45"/>
      <c r="UI121" s="45"/>
      <c r="UJ121" s="45"/>
      <c r="UK121" s="45"/>
      <c r="UL121" s="45"/>
      <c r="UM121" s="45"/>
      <c r="UN121" s="45"/>
      <c r="UO121" s="45"/>
      <c r="UP121" s="45"/>
      <c r="UQ121" s="45"/>
      <c r="UR121" s="45"/>
      <c r="US121" s="45"/>
      <c r="UT121" s="45"/>
      <c r="UU121" s="45"/>
      <c r="UV121" s="45"/>
      <c r="UW121" s="45"/>
      <c r="UX121" s="45"/>
      <c r="UY121" s="45"/>
      <c r="UZ121" s="45"/>
      <c r="VA121" s="45"/>
      <c r="VB121" s="45"/>
      <c r="VC121" s="45"/>
      <c r="VD121" s="45"/>
      <c r="VE121" s="45"/>
      <c r="VF121" s="45"/>
      <c r="VG121" s="45"/>
      <c r="VH121" s="45"/>
      <c r="VI121" s="45"/>
      <c r="VJ121" s="45"/>
      <c r="VK121" s="45"/>
      <c r="VL121" s="45"/>
      <c r="VM121" s="45"/>
      <c r="VN121" s="45"/>
      <c r="VO121" s="45"/>
      <c r="VP121" s="45"/>
      <c r="VQ121" s="45"/>
      <c r="VR121" s="45"/>
      <c r="VS121" s="45"/>
      <c r="VT121" s="45"/>
      <c r="VU121" s="45"/>
      <c r="VV121" s="45"/>
      <c r="VW121" s="45"/>
      <c r="VX121" s="45"/>
      <c r="VY121" s="45"/>
      <c r="VZ121" s="45"/>
      <c r="WA121" s="45"/>
      <c r="WB121" s="45"/>
      <c r="WC121" s="45"/>
      <c r="WD121" s="45"/>
      <c r="WE121" s="45"/>
      <c r="WF121" s="45"/>
      <c r="WG121" s="45"/>
      <c r="WH121" s="45"/>
      <c r="WI121" s="45"/>
      <c r="WJ121" s="45"/>
      <c r="WK121" s="45"/>
      <c r="WL121" s="45"/>
      <c r="WM121" s="45"/>
      <c r="WN121" s="45"/>
      <c r="WO121" s="45"/>
      <c r="WP121" s="45"/>
      <c r="WQ121" s="45"/>
      <c r="WR121" s="45"/>
      <c r="WS121" s="45"/>
      <c r="WT121" s="45"/>
      <c r="WU121" s="45"/>
      <c r="WV121" s="45"/>
      <c r="WW121" s="45"/>
      <c r="WX121" s="45"/>
      <c r="WY121" s="45"/>
      <c r="WZ121" s="45"/>
      <c r="XA121" s="45"/>
      <c r="XB121" s="45"/>
      <c r="XC121" s="45"/>
      <c r="XD121" s="45"/>
      <c r="XE121" s="45"/>
      <c r="XF121" s="45"/>
      <c r="XG121" s="45"/>
      <c r="XH121" s="45"/>
      <c r="XI121" s="45"/>
      <c r="XJ121" s="45"/>
      <c r="XK121" s="45"/>
      <c r="XL121" s="45"/>
      <c r="XM121" s="45"/>
      <c r="XN121" s="45"/>
      <c r="XO121" s="45"/>
      <c r="XP121" s="45"/>
      <c r="XQ121" s="45"/>
      <c r="XR121" s="45"/>
      <c r="XS121" s="45"/>
      <c r="XT121" s="45"/>
      <c r="XU121" s="45"/>
      <c r="XV121" s="45"/>
      <c r="XW121" s="45"/>
      <c r="XX121" s="45"/>
      <c r="XY121" s="45"/>
      <c r="XZ121" s="45"/>
      <c r="YA121" s="45"/>
      <c r="YB121" s="45"/>
      <c r="YC121" s="45"/>
      <c r="YD121" s="45"/>
      <c r="YE121" s="45"/>
      <c r="YF121" s="45"/>
      <c r="YG121" s="45"/>
      <c r="YH121" s="45"/>
      <c r="YI121" s="45"/>
      <c r="YJ121" s="45"/>
      <c r="YK121" s="45"/>
      <c r="YL121" s="45"/>
      <c r="YM121" s="45"/>
      <c r="YN121" s="45"/>
      <c r="YO121" s="45"/>
      <c r="YP121" s="45"/>
      <c r="YQ121" s="45"/>
      <c r="YR121" s="45"/>
      <c r="YS121" s="45"/>
      <c r="YT121" s="45"/>
      <c r="YU121" s="45"/>
      <c r="YV121" s="45"/>
      <c r="YW121" s="45"/>
      <c r="YX121" s="45"/>
      <c r="YY121" s="45"/>
      <c r="YZ121" s="45"/>
      <c r="ZA121" s="45"/>
      <c r="ZB121" s="45"/>
      <c r="ZC121" s="45"/>
      <c r="ZD121" s="45"/>
      <c r="ZE121" s="45"/>
      <c r="ZF121" s="45"/>
      <c r="ZG121" s="45"/>
      <c r="ZH121" s="45"/>
      <c r="ZI121" s="45"/>
      <c r="ZJ121" s="45"/>
      <c r="ZK121" s="45"/>
      <c r="ZL121" s="45"/>
      <c r="ZM121" s="45"/>
      <c r="ZN121" s="45"/>
      <c r="ZO121" s="45"/>
      <c r="ZP121" s="45"/>
      <c r="ZQ121" s="45"/>
      <c r="ZR121" s="45"/>
      <c r="ZS121" s="45"/>
      <c r="ZT121" s="45"/>
      <c r="ZU121" s="45"/>
      <c r="ZV121" s="45"/>
      <c r="ZW121" s="45"/>
      <c r="ZX121" s="45"/>
      <c r="ZY121" s="45"/>
      <c r="ZZ121" s="45"/>
      <c r="AAA121" s="45"/>
      <c r="AAB121" s="45"/>
      <c r="AAC121" s="45"/>
      <c r="AAD121" s="45"/>
      <c r="AAE121" s="45"/>
      <c r="AAF121" s="45"/>
      <c r="AAG121" s="45"/>
      <c r="AAH121" s="45"/>
      <c r="AAI121" s="45"/>
      <c r="AAJ121" s="45"/>
      <c r="AAK121" s="45"/>
      <c r="AAL121" s="45"/>
      <c r="AAM121" s="45"/>
      <c r="AAN121" s="45"/>
      <c r="AAO121" s="45"/>
      <c r="AAP121" s="45"/>
      <c r="AAQ121" s="45"/>
      <c r="AAR121" s="45"/>
      <c r="AAS121" s="45"/>
      <c r="AAT121" s="45"/>
      <c r="AAU121" s="45"/>
      <c r="AAV121" s="45"/>
      <c r="AAW121" s="45"/>
      <c r="AAX121" s="45"/>
      <c r="AAY121" s="45"/>
      <c r="AAZ121" s="45"/>
      <c r="ABA121" s="45"/>
      <c r="ABB121" s="45"/>
      <c r="ABC121" s="45"/>
      <c r="ABD121" s="45"/>
      <c r="ABE121" s="45"/>
      <c r="ABF121" s="45"/>
      <c r="ABG121" s="45"/>
      <c r="ABH121" s="45"/>
      <c r="ABI121" s="45"/>
      <c r="ABJ121" s="45"/>
      <c r="ABK121" s="45"/>
      <c r="ABL121" s="45"/>
      <c r="ABM121" s="45"/>
      <c r="ABN121" s="45"/>
      <c r="ABO121" s="45"/>
      <c r="ABP121" s="45"/>
      <c r="ABQ121" s="45"/>
      <c r="ABR121" s="45"/>
      <c r="ABS121" s="45"/>
      <c r="ABT121" s="45"/>
      <c r="ABU121" s="45"/>
      <c r="ABV121" s="45"/>
      <c r="ABW121" s="45"/>
      <c r="ABX121" s="45"/>
      <c r="ABY121" s="45"/>
      <c r="ABZ121" s="45"/>
      <c r="ACA121" s="45"/>
      <c r="ACB121" s="45"/>
      <c r="ACC121" s="45"/>
      <c r="ACD121" s="45"/>
      <c r="ACE121" s="45"/>
      <c r="ACF121" s="45"/>
      <c r="ACG121" s="45"/>
      <c r="ACH121" s="45"/>
      <c r="ACI121" s="45"/>
      <c r="ACJ121" s="45"/>
      <c r="ACK121" s="45"/>
      <c r="ACL121" s="45"/>
      <c r="ACM121" s="45"/>
      <c r="ACN121" s="45"/>
      <c r="ACO121" s="45"/>
      <c r="ACP121" s="45"/>
      <c r="ACQ121" s="45"/>
      <c r="ACR121" s="45"/>
      <c r="ACS121" s="45"/>
      <c r="ACT121" s="45"/>
      <c r="ACU121" s="45"/>
      <c r="ACV121" s="45"/>
      <c r="ACW121" s="45"/>
      <c r="ACX121" s="45"/>
      <c r="ACY121" s="45"/>
      <c r="ACZ121" s="45"/>
      <c r="ADA121" s="45"/>
      <c r="ADB121" s="45"/>
      <c r="ADC121" s="45"/>
      <c r="ADD121" s="45"/>
      <c r="ADE121" s="45"/>
      <c r="ADF121" s="45"/>
      <c r="ADG121" s="45"/>
      <c r="ADH121" s="45"/>
      <c r="ADI121" s="45"/>
      <c r="ADJ121" s="45"/>
      <c r="ADK121" s="45"/>
      <c r="ADL121" s="45"/>
      <c r="ADM121" s="45"/>
      <c r="ADN121" s="45"/>
      <c r="ADO121" s="45"/>
      <c r="ADP121" s="45"/>
      <c r="ADQ121" s="45"/>
      <c r="ADR121" s="45"/>
      <c r="ADS121" s="45"/>
      <c r="ADT121" s="45"/>
      <c r="ADU121" s="45"/>
      <c r="ADV121" s="45"/>
      <c r="ADW121" s="45"/>
      <c r="ADX121" s="45"/>
      <c r="ADY121" s="45"/>
      <c r="ADZ121" s="45"/>
      <c r="AEA121" s="45"/>
      <c r="AEB121" s="45"/>
      <c r="AEC121" s="45"/>
      <c r="AED121" s="45"/>
      <c r="AEE121" s="45"/>
      <c r="AEF121" s="45"/>
      <c r="AEG121" s="45"/>
      <c r="AEH121" s="45"/>
      <c r="AEI121" s="45"/>
      <c r="AEJ121" s="45"/>
      <c r="AEK121" s="45"/>
      <c r="AEL121" s="45"/>
      <c r="AEM121" s="45"/>
      <c r="AEN121" s="45"/>
      <c r="AEO121" s="45"/>
      <c r="AEP121" s="45"/>
      <c r="AEQ121" s="45"/>
      <c r="AER121" s="45"/>
      <c r="AES121" s="45"/>
      <c r="AET121" s="45"/>
      <c r="AEU121" s="45"/>
      <c r="AEV121" s="45"/>
      <c r="AEW121" s="45"/>
      <c r="AEX121" s="45"/>
      <c r="AEY121" s="45"/>
      <c r="AEZ121" s="45"/>
      <c r="AFA121" s="45"/>
      <c r="AFB121" s="45"/>
      <c r="AFC121" s="45"/>
      <c r="AFD121" s="45"/>
      <c r="AFE121" s="45"/>
      <c r="AFF121" s="45"/>
      <c r="AFG121" s="45"/>
      <c r="AFH121" s="45"/>
      <c r="AFI121" s="45"/>
      <c r="AFJ121" s="45"/>
      <c r="AFK121" s="45"/>
      <c r="AFL121" s="45"/>
      <c r="AFM121" s="45"/>
      <c r="AFN121" s="45"/>
      <c r="AFO121" s="45"/>
      <c r="AFP121" s="45"/>
      <c r="AFQ121" s="45"/>
      <c r="AFR121" s="45"/>
      <c r="AFS121" s="45"/>
      <c r="AFT121" s="45"/>
      <c r="AFU121" s="45"/>
      <c r="AFV121" s="45"/>
      <c r="AFW121" s="45"/>
      <c r="AFX121" s="45"/>
      <c r="AFY121" s="45"/>
      <c r="AFZ121" s="45"/>
      <c r="AGA121" s="45"/>
      <c r="AGB121" s="45"/>
      <c r="AGC121" s="45"/>
      <c r="AGD121" s="45"/>
      <c r="AGE121" s="45"/>
      <c r="AGF121" s="45"/>
      <c r="AGG121" s="45"/>
      <c r="AGH121" s="45"/>
      <c r="AGI121" s="45"/>
      <c r="AGJ121" s="45"/>
      <c r="AGK121" s="45"/>
      <c r="AGL121" s="45"/>
      <c r="AGM121" s="45"/>
      <c r="AGN121" s="45"/>
      <c r="AGO121" s="45"/>
      <c r="AGP121" s="45"/>
      <c r="AGQ121" s="45"/>
      <c r="AGR121" s="45"/>
      <c r="AGS121" s="45"/>
      <c r="AGT121" s="45"/>
      <c r="AGU121" s="45"/>
      <c r="AGV121" s="45"/>
      <c r="AGW121" s="45"/>
      <c r="AGX121" s="45"/>
      <c r="AGY121" s="45"/>
      <c r="AGZ121" s="45"/>
      <c r="AHA121" s="45"/>
      <c r="AHB121" s="45"/>
      <c r="AHC121" s="45"/>
      <c r="AHD121" s="45"/>
      <c r="AHE121" s="45"/>
      <c r="AHF121" s="45"/>
      <c r="AHG121" s="45"/>
      <c r="AHH121" s="45"/>
      <c r="AHI121" s="45"/>
      <c r="AHJ121" s="45"/>
      <c r="AHK121" s="45"/>
      <c r="AHL121" s="45"/>
      <c r="AHM121" s="45"/>
      <c r="AHN121" s="45"/>
      <c r="AHO121" s="45"/>
      <c r="AHP121" s="45"/>
      <c r="AHQ121" s="45"/>
      <c r="AHR121" s="45"/>
      <c r="AHS121" s="45"/>
      <c r="AHT121" s="45"/>
      <c r="AHU121" s="45"/>
      <c r="AHV121" s="45"/>
      <c r="AHW121" s="45"/>
      <c r="AHX121" s="45"/>
      <c r="AHY121" s="45"/>
      <c r="AHZ121" s="45"/>
      <c r="AIA121" s="45"/>
      <c r="AIB121" s="45"/>
      <c r="AIC121" s="45"/>
      <c r="AID121" s="45"/>
      <c r="AIE121" s="45"/>
      <c r="AIF121" s="45"/>
      <c r="AIG121" s="45"/>
      <c r="AIH121" s="45"/>
      <c r="AII121" s="45"/>
      <c r="AIJ121" s="45"/>
      <c r="AIK121" s="45"/>
      <c r="AIL121" s="45"/>
      <c r="AIM121" s="45"/>
      <c r="AIN121" s="45"/>
      <c r="AIO121" s="45"/>
      <c r="AIP121" s="45"/>
      <c r="AIQ121" s="45"/>
      <c r="AIR121" s="45"/>
      <c r="AIS121" s="45"/>
      <c r="AIT121" s="45"/>
      <c r="AIU121" s="45"/>
      <c r="AIV121" s="45"/>
      <c r="AIW121" s="45"/>
      <c r="AIX121" s="45"/>
      <c r="AIY121" s="45"/>
      <c r="AIZ121" s="45"/>
      <c r="AJA121" s="45"/>
      <c r="AJB121" s="45"/>
      <c r="AJC121" s="45"/>
      <c r="AJD121" s="45"/>
      <c r="AJE121" s="45"/>
      <c r="AJF121" s="45"/>
      <c r="AJG121" s="45"/>
      <c r="AJH121" s="45"/>
      <c r="AJI121" s="45"/>
      <c r="AJJ121" s="45"/>
      <c r="AJK121" s="45"/>
      <c r="AJL121" s="45"/>
      <c r="AJM121" s="45"/>
      <c r="AJN121" s="45"/>
      <c r="AJO121" s="45"/>
      <c r="AJP121" s="45"/>
      <c r="AJQ121" s="45"/>
      <c r="AJR121" s="45"/>
      <c r="AJS121" s="45"/>
      <c r="AJT121" s="45"/>
      <c r="AJU121" s="45"/>
      <c r="AJV121" s="45"/>
      <c r="AJW121" s="45"/>
      <c r="AJX121" s="45"/>
      <c r="AJY121" s="45"/>
      <c r="AJZ121" s="45"/>
      <c r="AKA121" s="45"/>
      <c r="AKB121" s="45"/>
      <c r="AKC121" s="45"/>
      <c r="AKD121" s="45"/>
      <c r="AKE121" s="45"/>
      <c r="AKF121" s="45"/>
      <c r="AKG121" s="45"/>
      <c r="AKH121" s="45"/>
      <c r="AKI121" s="45"/>
      <c r="AKJ121" s="45"/>
      <c r="AKK121" s="45"/>
      <c r="AKL121" s="45"/>
      <c r="AKM121" s="45"/>
      <c r="AKN121" s="45"/>
      <c r="AKO121" s="45"/>
      <c r="AKP121" s="45"/>
      <c r="AKQ121" s="45"/>
      <c r="AKR121" s="45"/>
      <c r="AKS121" s="45"/>
      <c r="AKT121" s="45"/>
      <c r="AKU121" s="45"/>
      <c r="AKV121" s="45"/>
      <c r="AKW121" s="45"/>
      <c r="AKX121" s="45"/>
      <c r="AKY121" s="45"/>
      <c r="AKZ121" s="45"/>
      <c r="ALA121" s="45"/>
      <c r="ALB121" s="45"/>
      <c r="ALC121" s="45"/>
      <c r="ALD121" s="45"/>
      <c r="ALE121" s="45"/>
      <c r="ALF121" s="45"/>
      <c r="ALG121" s="45"/>
      <c r="ALH121" s="45"/>
      <c r="ALI121" s="45"/>
      <c r="ALJ121" s="45"/>
      <c r="ALK121" s="45"/>
      <c r="ALL121" s="45"/>
      <c r="ALM121" s="45"/>
      <c r="ALN121" s="45"/>
      <c r="ALO121" s="45"/>
      <c r="ALP121" s="45"/>
      <c r="ALQ121" s="45"/>
      <c r="ALR121" s="45"/>
      <c r="ALS121" s="45"/>
      <c r="ALT121" s="45"/>
      <c r="ALU121" s="45"/>
      <c r="ALV121" s="45"/>
      <c r="ALW121" s="45"/>
      <c r="ALX121" s="45"/>
      <c r="ALY121" s="45"/>
      <c r="ALZ121" s="45"/>
      <c r="AMA121" s="45"/>
      <c r="AMB121" s="45"/>
      <c r="AMC121" s="45"/>
      <c r="AMD121" s="45"/>
      <c r="AME121" s="45"/>
      <c r="AMF121" s="45"/>
      <c r="AMG121" s="45"/>
      <c r="AMH121" s="45"/>
      <c r="AMI121" s="45"/>
      <c r="AMJ121" s="45"/>
    </row>
    <row r="122" spans="1:1024" x14ac:dyDescent="0.2">
      <c r="A122" s="50" t="s">
        <v>1240</v>
      </c>
      <c r="B122" s="50" t="s">
        <v>1242</v>
      </c>
      <c r="C122" s="50" t="s">
        <v>1108</v>
      </c>
      <c r="D122" s="51">
        <v>0.5806</v>
      </c>
      <c r="E122" s="52">
        <v>2177.25</v>
      </c>
      <c r="F122" s="52">
        <v>2612.6999999999998</v>
      </c>
      <c r="G122" s="52">
        <v>4354.5</v>
      </c>
      <c r="H122" s="52">
        <v>5225.3999999999996</v>
      </c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  <c r="CW122" s="45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45"/>
      <c r="DM122" s="45"/>
      <c r="DN122" s="45"/>
      <c r="DO122" s="45"/>
      <c r="DP122" s="45"/>
      <c r="DQ122" s="45"/>
      <c r="DR122" s="45"/>
      <c r="DS122" s="45"/>
      <c r="DT122" s="45"/>
      <c r="DU122" s="45"/>
      <c r="DV122" s="45"/>
      <c r="DW122" s="45"/>
      <c r="DX122" s="45"/>
      <c r="DY122" s="45"/>
      <c r="DZ122" s="45"/>
      <c r="EA122" s="45"/>
      <c r="EB122" s="45"/>
      <c r="EC122" s="45"/>
      <c r="ED122" s="45"/>
      <c r="EE122" s="45"/>
      <c r="EF122" s="45"/>
      <c r="EG122" s="45"/>
      <c r="EH122" s="45"/>
      <c r="EI122" s="45"/>
      <c r="EJ122" s="45"/>
      <c r="EK122" s="45"/>
      <c r="EL122" s="45"/>
      <c r="EM122" s="45"/>
      <c r="EN122" s="45"/>
      <c r="EO122" s="45"/>
      <c r="EP122" s="45"/>
      <c r="EQ122" s="45"/>
      <c r="ER122" s="45"/>
      <c r="ES122" s="45"/>
      <c r="ET122" s="45"/>
      <c r="EU122" s="45"/>
      <c r="EV122" s="45"/>
      <c r="EW122" s="45"/>
      <c r="EX122" s="45"/>
      <c r="EY122" s="45"/>
      <c r="EZ122" s="45"/>
      <c r="FA122" s="45"/>
      <c r="FB122" s="45"/>
      <c r="FC122" s="45"/>
      <c r="FD122" s="45"/>
      <c r="FE122" s="45"/>
      <c r="FF122" s="45"/>
      <c r="FG122" s="45"/>
      <c r="FH122" s="45"/>
      <c r="FI122" s="45"/>
      <c r="FJ122" s="45"/>
      <c r="FK122" s="45"/>
      <c r="FL122" s="45"/>
      <c r="FM122" s="45"/>
      <c r="FN122" s="45"/>
      <c r="FO122" s="45"/>
      <c r="FP122" s="45"/>
      <c r="FQ122" s="45"/>
      <c r="FR122" s="45"/>
      <c r="FS122" s="45"/>
      <c r="FT122" s="45"/>
      <c r="FU122" s="45"/>
      <c r="FV122" s="45"/>
      <c r="FW122" s="45"/>
      <c r="FX122" s="45"/>
      <c r="FY122" s="45"/>
      <c r="FZ122" s="45"/>
      <c r="GA122" s="45"/>
      <c r="GB122" s="45"/>
      <c r="GC122" s="45"/>
      <c r="GD122" s="45"/>
      <c r="GE122" s="45"/>
      <c r="GF122" s="45"/>
      <c r="GG122" s="45"/>
      <c r="GH122" s="45"/>
      <c r="GI122" s="45"/>
      <c r="GJ122" s="45"/>
      <c r="GK122" s="45"/>
      <c r="GL122" s="45"/>
      <c r="GM122" s="45"/>
      <c r="GN122" s="45"/>
      <c r="GO122" s="45"/>
      <c r="GP122" s="45"/>
      <c r="GQ122" s="45"/>
      <c r="GR122" s="45"/>
      <c r="GS122" s="45"/>
      <c r="GT122" s="45"/>
      <c r="GU122" s="45"/>
      <c r="GV122" s="45"/>
      <c r="GW122" s="45"/>
      <c r="GX122" s="45"/>
      <c r="GY122" s="45"/>
      <c r="GZ122" s="45"/>
      <c r="HA122" s="45"/>
      <c r="HB122" s="45"/>
      <c r="HC122" s="45"/>
      <c r="HD122" s="45"/>
      <c r="HE122" s="45"/>
      <c r="HF122" s="45"/>
      <c r="HG122" s="45"/>
      <c r="HH122" s="45"/>
      <c r="HI122" s="45"/>
      <c r="HJ122" s="45"/>
      <c r="HK122" s="45"/>
      <c r="HL122" s="45"/>
      <c r="HM122" s="45"/>
      <c r="HN122" s="45"/>
      <c r="HO122" s="45"/>
      <c r="HP122" s="45"/>
      <c r="HQ122" s="45"/>
      <c r="HR122" s="45"/>
      <c r="HS122" s="45"/>
      <c r="HT122" s="45"/>
      <c r="HU122" s="45"/>
      <c r="HV122" s="45"/>
      <c r="HW122" s="45"/>
      <c r="HX122" s="45"/>
      <c r="HY122" s="45"/>
      <c r="HZ122" s="45"/>
      <c r="IA122" s="45"/>
      <c r="IB122" s="45"/>
      <c r="IC122" s="45"/>
      <c r="ID122" s="45"/>
      <c r="IE122" s="45"/>
      <c r="IF122" s="45"/>
      <c r="IG122" s="45"/>
      <c r="IH122" s="45"/>
      <c r="II122" s="45"/>
      <c r="IJ122" s="45"/>
      <c r="IK122" s="45"/>
      <c r="IL122" s="45"/>
      <c r="IM122" s="45"/>
      <c r="IN122" s="45"/>
      <c r="IO122" s="45"/>
      <c r="IP122" s="45"/>
      <c r="IQ122" s="45"/>
      <c r="IR122" s="45"/>
      <c r="IS122" s="45"/>
      <c r="IT122" s="45"/>
      <c r="IU122" s="45"/>
      <c r="IV122" s="45"/>
      <c r="IW122" s="45"/>
      <c r="IX122" s="45"/>
      <c r="IY122" s="45"/>
      <c r="IZ122" s="45"/>
      <c r="JA122" s="45"/>
      <c r="JB122" s="45"/>
      <c r="JC122" s="45"/>
      <c r="JD122" s="45"/>
      <c r="JE122" s="45"/>
      <c r="JF122" s="45"/>
      <c r="JG122" s="45"/>
      <c r="JH122" s="45"/>
      <c r="JI122" s="45"/>
      <c r="JJ122" s="45"/>
      <c r="JK122" s="45"/>
      <c r="JL122" s="45"/>
      <c r="JM122" s="45"/>
      <c r="JN122" s="45"/>
      <c r="JO122" s="45"/>
      <c r="JP122" s="45"/>
      <c r="JQ122" s="45"/>
      <c r="JR122" s="45"/>
      <c r="JS122" s="45"/>
      <c r="JT122" s="45"/>
      <c r="JU122" s="45"/>
      <c r="JV122" s="45"/>
      <c r="JW122" s="45"/>
      <c r="JX122" s="45"/>
      <c r="JY122" s="45"/>
      <c r="JZ122" s="45"/>
      <c r="KA122" s="45"/>
      <c r="KB122" s="45"/>
      <c r="KC122" s="45"/>
      <c r="KD122" s="45"/>
      <c r="KE122" s="45"/>
      <c r="KF122" s="45"/>
      <c r="KG122" s="45"/>
      <c r="KH122" s="45"/>
      <c r="KI122" s="45"/>
      <c r="KJ122" s="45"/>
      <c r="KK122" s="45"/>
      <c r="KL122" s="45"/>
      <c r="KM122" s="45"/>
      <c r="KN122" s="45"/>
      <c r="KO122" s="45"/>
      <c r="KP122" s="45"/>
      <c r="KQ122" s="45"/>
      <c r="KR122" s="45"/>
      <c r="KS122" s="45"/>
      <c r="KT122" s="45"/>
      <c r="KU122" s="45"/>
      <c r="KV122" s="45"/>
      <c r="KW122" s="45"/>
      <c r="KX122" s="45"/>
      <c r="KY122" s="45"/>
      <c r="KZ122" s="45"/>
      <c r="LA122" s="45"/>
      <c r="LB122" s="45"/>
      <c r="LC122" s="45"/>
      <c r="LD122" s="45"/>
      <c r="LE122" s="45"/>
      <c r="LF122" s="45"/>
      <c r="LG122" s="45"/>
      <c r="LH122" s="45"/>
      <c r="LI122" s="45"/>
      <c r="LJ122" s="45"/>
      <c r="LK122" s="45"/>
      <c r="LL122" s="45"/>
      <c r="LM122" s="45"/>
      <c r="LN122" s="45"/>
      <c r="LO122" s="45"/>
      <c r="LP122" s="45"/>
      <c r="LQ122" s="45"/>
      <c r="LR122" s="45"/>
      <c r="LS122" s="45"/>
      <c r="LT122" s="45"/>
      <c r="LU122" s="45"/>
      <c r="LV122" s="45"/>
      <c r="LW122" s="45"/>
      <c r="LX122" s="45"/>
      <c r="LY122" s="45"/>
      <c r="LZ122" s="45"/>
      <c r="MA122" s="45"/>
      <c r="MB122" s="45"/>
      <c r="MC122" s="45"/>
      <c r="MD122" s="45"/>
      <c r="ME122" s="45"/>
      <c r="MF122" s="45"/>
      <c r="MG122" s="45"/>
      <c r="MH122" s="45"/>
      <c r="MI122" s="45"/>
      <c r="MJ122" s="45"/>
      <c r="MK122" s="45"/>
      <c r="ML122" s="45"/>
      <c r="MM122" s="45"/>
      <c r="MN122" s="45"/>
      <c r="MO122" s="45"/>
      <c r="MP122" s="45"/>
      <c r="MQ122" s="45"/>
      <c r="MR122" s="45"/>
      <c r="MS122" s="45"/>
      <c r="MT122" s="45"/>
      <c r="MU122" s="45"/>
      <c r="MV122" s="45"/>
      <c r="MW122" s="45"/>
      <c r="MX122" s="45"/>
      <c r="MY122" s="45"/>
      <c r="MZ122" s="45"/>
      <c r="NA122" s="45"/>
      <c r="NB122" s="45"/>
      <c r="NC122" s="45"/>
      <c r="ND122" s="45"/>
      <c r="NE122" s="45"/>
      <c r="NF122" s="45"/>
      <c r="NG122" s="45"/>
      <c r="NH122" s="45"/>
      <c r="NI122" s="45"/>
      <c r="NJ122" s="45"/>
      <c r="NK122" s="45"/>
      <c r="NL122" s="45"/>
      <c r="NM122" s="45"/>
      <c r="NN122" s="45"/>
      <c r="NO122" s="45"/>
      <c r="NP122" s="45"/>
      <c r="NQ122" s="45"/>
      <c r="NR122" s="45"/>
      <c r="NS122" s="45"/>
      <c r="NT122" s="45"/>
      <c r="NU122" s="45"/>
      <c r="NV122" s="45"/>
      <c r="NW122" s="45"/>
      <c r="NX122" s="45"/>
      <c r="NY122" s="45"/>
      <c r="NZ122" s="45"/>
      <c r="OA122" s="45"/>
      <c r="OB122" s="45"/>
      <c r="OC122" s="45"/>
      <c r="OD122" s="45"/>
      <c r="OE122" s="45"/>
      <c r="OF122" s="45"/>
      <c r="OG122" s="45"/>
      <c r="OH122" s="45"/>
      <c r="OI122" s="45"/>
      <c r="OJ122" s="45"/>
      <c r="OK122" s="45"/>
      <c r="OL122" s="45"/>
      <c r="OM122" s="45"/>
      <c r="ON122" s="45"/>
      <c r="OO122" s="45"/>
      <c r="OP122" s="45"/>
      <c r="OQ122" s="45"/>
      <c r="OR122" s="45"/>
      <c r="OS122" s="45"/>
      <c r="OT122" s="45"/>
      <c r="OU122" s="45"/>
      <c r="OV122" s="45"/>
      <c r="OW122" s="45"/>
      <c r="OX122" s="45"/>
      <c r="OY122" s="45"/>
      <c r="OZ122" s="45"/>
      <c r="PA122" s="45"/>
      <c r="PB122" s="45"/>
      <c r="PC122" s="45"/>
      <c r="PD122" s="45"/>
      <c r="PE122" s="45"/>
      <c r="PF122" s="45"/>
      <c r="PG122" s="45"/>
      <c r="PH122" s="45"/>
      <c r="PI122" s="45"/>
      <c r="PJ122" s="45"/>
      <c r="PK122" s="45"/>
      <c r="PL122" s="45"/>
      <c r="PM122" s="45"/>
      <c r="PN122" s="45"/>
      <c r="PO122" s="45"/>
      <c r="PP122" s="45"/>
      <c r="PQ122" s="45"/>
      <c r="PR122" s="45"/>
      <c r="PS122" s="45"/>
      <c r="PT122" s="45"/>
      <c r="PU122" s="45"/>
      <c r="PV122" s="45"/>
      <c r="PW122" s="45"/>
      <c r="PX122" s="45"/>
      <c r="PY122" s="45"/>
      <c r="PZ122" s="45"/>
      <c r="QA122" s="45"/>
      <c r="QB122" s="45"/>
      <c r="QC122" s="45"/>
      <c r="QD122" s="45"/>
      <c r="QE122" s="45"/>
      <c r="QF122" s="45"/>
      <c r="QG122" s="45"/>
      <c r="QH122" s="45"/>
      <c r="QI122" s="45"/>
      <c r="QJ122" s="45"/>
      <c r="QK122" s="45"/>
      <c r="QL122" s="45"/>
      <c r="QM122" s="45"/>
      <c r="QN122" s="45"/>
      <c r="QO122" s="45"/>
      <c r="QP122" s="45"/>
      <c r="QQ122" s="45"/>
      <c r="QR122" s="45"/>
      <c r="QS122" s="45"/>
      <c r="QT122" s="45"/>
      <c r="QU122" s="45"/>
      <c r="QV122" s="45"/>
      <c r="QW122" s="45"/>
      <c r="QX122" s="45"/>
      <c r="QY122" s="45"/>
      <c r="QZ122" s="45"/>
      <c r="RA122" s="45"/>
      <c r="RB122" s="45"/>
      <c r="RC122" s="45"/>
      <c r="RD122" s="45"/>
      <c r="RE122" s="45"/>
      <c r="RF122" s="45"/>
      <c r="RG122" s="45"/>
      <c r="RH122" s="45"/>
      <c r="RI122" s="45"/>
      <c r="RJ122" s="45"/>
      <c r="RK122" s="45"/>
      <c r="RL122" s="45"/>
      <c r="RM122" s="45"/>
      <c r="RN122" s="45"/>
      <c r="RO122" s="45"/>
      <c r="RP122" s="45"/>
      <c r="RQ122" s="45"/>
      <c r="RR122" s="45"/>
      <c r="RS122" s="45"/>
      <c r="RT122" s="45"/>
      <c r="RU122" s="45"/>
      <c r="RV122" s="45"/>
      <c r="RW122" s="45"/>
      <c r="RX122" s="45"/>
      <c r="RY122" s="45"/>
      <c r="RZ122" s="45"/>
      <c r="SA122" s="45"/>
      <c r="SB122" s="45"/>
      <c r="SC122" s="45"/>
      <c r="SD122" s="45"/>
      <c r="SE122" s="45"/>
      <c r="SF122" s="45"/>
      <c r="SG122" s="45"/>
      <c r="SH122" s="45"/>
      <c r="SI122" s="45"/>
      <c r="SJ122" s="45"/>
      <c r="SK122" s="45"/>
      <c r="SL122" s="45"/>
      <c r="SM122" s="45"/>
      <c r="SN122" s="45"/>
      <c r="SO122" s="45"/>
      <c r="SP122" s="45"/>
      <c r="SQ122" s="45"/>
      <c r="SR122" s="45"/>
      <c r="SS122" s="45"/>
      <c r="ST122" s="45"/>
      <c r="SU122" s="45"/>
      <c r="SV122" s="45"/>
      <c r="SW122" s="45"/>
      <c r="SX122" s="45"/>
      <c r="SY122" s="45"/>
      <c r="SZ122" s="45"/>
      <c r="TA122" s="45"/>
      <c r="TB122" s="45"/>
      <c r="TC122" s="45"/>
      <c r="TD122" s="45"/>
      <c r="TE122" s="45"/>
      <c r="TF122" s="45"/>
      <c r="TG122" s="45"/>
      <c r="TH122" s="45"/>
      <c r="TI122" s="45"/>
      <c r="TJ122" s="45"/>
      <c r="TK122" s="45"/>
      <c r="TL122" s="45"/>
      <c r="TM122" s="45"/>
      <c r="TN122" s="45"/>
      <c r="TO122" s="45"/>
      <c r="TP122" s="45"/>
      <c r="TQ122" s="45"/>
      <c r="TR122" s="45"/>
      <c r="TS122" s="45"/>
      <c r="TT122" s="45"/>
      <c r="TU122" s="45"/>
      <c r="TV122" s="45"/>
      <c r="TW122" s="45"/>
      <c r="TX122" s="45"/>
      <c r="TY122" s="45"/>
      <c r="TZ122" s="45"/>
      <c r="UA122" s="45"/>
      <c r="UB122" s="45"/>
      <c r="UC122" s="45"/>
      <c r="UD122" s="45"/>
      <c r="UE122" s="45"/>
      <c r="UF122" s="45"/>
      <c r="UG122" s="45"/>
      <c r="UH122" s="45"/>
      <c r="UI122" s="45"/>
      <c r="UJ122" s="45"/>
      <c r="UK122" s="45"/>
      <c r="UL122" s="45"/>
      <c r="UM122" s="45"/>
      <c r="UN122" s="45"/>
      <c r="UO122" s="45"/>
      <c r="UP122" s="45"/>
      <c r="UQ122" s="45"/>
      <c r="UR122" s="45"/>
      <c r="US122" s="45"/>
      <c r="UT122" s="45"/>
      <c r="UU122" s="45"/>
      <c r="UV122" s="45"/>
      <c r="UW122" s="45"/>
      <c r="UX122" s="45"/>
      <c r="UY122" s="45"/>
      <c r="UZ122" s="45"/>
      <c r="VA122" s="45"/>
      <c r="VB122" s="45"/>
      <c r="VC122" s="45"/>
      <c r="VD122" s="45"/>
      <c r="VE122" s="45"/>
      <c r="VF122" s="45"/>
      <c r="VG122" s="45"/>
      <c r="VH122" s="45"/>
      <c r="VI122" s="45"/>
      <c r="VJ122" s="45"/>
      <c r="VK122" s="45"/>
      <c r="VL122" s="45"/>
      <c r="VM122" s="45"/>
      <c r="VN122" s="45"/>
      <c r="VO122" s="45"/>
      <c r="VP122" s="45"/>
      <c r="VQ122" s="45"/>
      <c r="VR122" s="45"/>
      <c r="VS122" s="45"/>
      <c r="VT122" s="45"/>
      <c r="VU122" s="45"/>
      <c r="VV122" s="45"/>
      <c r="VW122" s="45"/>
      <c r="VX122" s="45"/>
      <c r="VY122" s="45"/>
      <c r="VZ122" s="45"/>
      <c r="WA122" s="45"/>
      <c r="WB122" s="45"/>
      <c r="WC122" s="45"/>
      <c r="WD122" s="45"/>
      <c r="WE122" s="45"/>
      <c r="WF122" s="45"/>
      <c r="WG122" s="45"/>
      <c r="WH122" s="45"/>
      <c r="WI122" s="45"/>
      <c r="WJ122" s="45"/>
      <c r="WK122" s="45"/>
      <c r="WL122" s="45"/>
      <c r="WM122" s="45"/>
      <c r="WN122" s="45"/>
      <c r="WO122" s="45"/>
      <c r="WP122" s="45"/>
      <c r="WQ122" s="45"/>
      <c r="WR122" s="45"/>
      <c r="WS122" s="45"/>
      <c r="WT122" s="45"/>
      <c r="WU122" s="45"/>
      <c r="WV122" s="45"/>
      <c r="WW122" s="45"/>
      <c r="WX122" s="45"/>
      <c r="WY122" s="45"/>
      <c r="WZ122" s="45"/>
      <c r="XA122" s="45"/>
      <c r="XB122" s="45"/>
      <c r="XC122" s="45"/>
      <c r="XD122" s="45"/>
      <c r="XE122" s="45"/>
      <c r="XF122" s="45"/>
      <c r="XG122" s="45"/>
      <c r="XH122" s="45"/>
      <c r="XI122" s="45"/>
      <c r="XJ122" s="45"/>
      <c r="XK122" s="45"/>
      <c r="XL122" s="45"/>
      <c r="XM122" s="45"/>
      <c r="XN122" s="45"/>
      <c r="XO122" s="45"/>
      <c r="XP122" s="45"/>
      <c r="XQ122" s="45"/>
      <c r="XR122" s="45"/>
      <c r="XS122" s="45"/>
      <c r="XT122" s="45"/>
      <c r="XU122" s="45"/>
      <c r="XV122" s="45"/>
      <c r="XW122" s="45"/>
      <c r="XX122" s="45"/>
      <c r="XY122" s="45"/>
      <c r="XZ122" s="45"/>
      <c r="YA122" s="45"/>
      <c r="YB122" s="45"/>
      <c r="YC122" s="45"/>
      <c r="YD122" s="45"/>
      <c r="YE122" s="45"/>
      <c r="YF122" s="45"/>
      <c r="YG122" s="45"/>
      <c r="YH122" s="45"/>
      <c r="YI122" s="45"/>
      <c r="YJ122" s="45"/>
      <c r="YK122" s="45"/>
      <c r="YL122" s="45"/>
      <c r="YM122" s="45"/>
      <c r="YN122" s="45"/>
      <c r="YO122" s="45"/>
      <c r="YP122" s="45"/>
      <c r="YQ122" s="45"/>
      <c r="YR122" s="45"/>
      <c r="YS122" s="45"/>
      <c r="YT122" s="45"/>
      <c r="YU122" s="45"/>
      <c r="YV122" s="45"/>
      <c r="YW122" s="45"/>
      <c r="YX122" s="45"/>
      <c r="YY122" s="45"/>
      <c r="YZ122" s="45"/>
      <c r="ZA122" s="45"/>
      <c r="ZB122" s="45"/>
      <c r="ZC122" s="45"/>
      <c r="ZD122" s="45"/>
      <c r="ZE122" s="45"/>
      <c r="ZF122" s="45"/>
      <c r="ZG122" s="45"/>
      <c r="ZH122" s="45"/>
      <c r="ZI122" s="45"/>
      <c r="ZJ122" s="45"/>
      <c r="ZK122" s="45"/>
      <c r="ZL122" s="45"/>
      <c r="ZM122" s="45"/>
      <c r="ZN122" s="45"/>
      <c r="ZO122" s="45"/>
      <c r="ZP122" s="45"/>
      <c r="ZQ122" s="45"/>
      <c r="ZR122" s="45"/>
      <c r="ZS122" s="45"/>
      <c r="ZT122" s="45"/>
      <c r="ZU122" s="45"/>
      <c r="ZV122" s="45"/>
      <c r="ZW122" s="45"/>
      <c r="ZX122" s="45"/>
      <c r="ZY122" s="45"/>
      <c r="ZZ122" s="45"/>
      <c r="AAA122" s="45"/>
      <c r="AAB122" s="45"/>
      <c r="AAC122" s="45"/>
      <c r="AAD122" s="45"/>
      <c r="AAE122" s="45"/>
      <c r="AAF122" s="45"/>
      <c r="AAG122" s="45"/>
      <c r="AAH122" s="45"/>
      <c r="AAI122" s="45"/>
      <c r="AAJ122" s="45"/>
      <c r="AAK122" s="45"/>
      <c r="AAL122" s="45"/>
      <c r="AAM122" s="45"/>
      <c r="AAN122" s="45"/>
      <c r="AAO122" s="45"/>
      <c r="AAP122" s="45"/>
      <c r="AAQ122" s="45"/>
      <c r="AAR122" s="45"/>
      <c r="AAS122" s="45"/>
      <c r="AAT122" s="45"/>
      <c r="AAU122" s="45"/>
      <c r="AAV122" s="45"/>
      <c r="AAW122" s="45"/>
      <c r="AAX122" s="45"/>
      <c r="AAY122" s="45"/>
      <c r="AAZ122" s="45"/>
      <c r="ABA122" s="45"/>
      <c r="ABB122" s="45"/>
      <c r="ABC122" s="45"/>
      <c r="ABD122" s="45"/>
      <c r="ABE122" s="45"/>
      <c r="ABF122" s="45"/>
      <c r="ABG122" s="45"/>
      <c r="ABH122" s="45"/>
      <c r="ABI122" s="45"/>
      <c r="ABJ122" s="45"/>
      <c r="ABK122" s="45"/>
      <c r="ABL122" s="45"/>
      <c r="ABM122" s="45"/>
      <c r="ABN122" s="45"/>
      <c r="ABO122" s="45"/>
      <c r="ABP122" s="45"/>
      <c r="ABQ122" s="45"/>
      <c r="ABR122" s="45"/>
      <c r="ABS122" s="45"/>
      <c r="ABT122" s="45"/>
      <c r="ABU122" s="45"/>
      <c r="ABV122" s="45"/>
      <c r="ABW122" s="45"/>
      <c r="ABX122" s="45"/>
      <c r="ABY122" s="45"/>
      <c r="ABZ122" s="45"/>
      <c r="ACA122" s="45"/>
      <c r="ACB122" s="45"/>
      <c r="ACC122" s="45"/>
      <c r="ACD122" s="45"/>
      <c r="ACE122" s="45"/>
      <c r="ACF122" s="45"/>
      <c r="ACG122" s="45"/>
      <c r="ACH122" s="45"/>
      <c r="ACI122" s="45"/>
      <c r="ACJ122" s="45"/>
      <c r="ACK122" s="45"/>
      <c r="ACL122" s="45"/>
      <c r="ACM122" s="45"/>
      <c r="ACN122" s="45"/>
      <c r="ACO122" s="45"/>
      <c r="ACP122" s="45"/>
      <c r="ACQ122" s="45"/>
      <c r="ACR122" s="45"/>
      <c r="ACS122" s="45"/>
      <c r="ACT122" s="45"/>
      <c r="ACU122" s="45"/>
      <c r="ACV122" s="45"/>
      <c r="ACW122" s="45"/>
      <c r="ACX122" s="45"/>
      <c r="ACY122" s="45"/>
      <c r="ACZ122" s="45"/>
      <c r="ADA122" s="45"/>
      <c r="ADB122" s="45"/>
      <c r="ADC122" s="45"/>
      <c r="ADD122" s="45"/>
      <c r="ADE122" s="45"/>
      <c r="ADF122" s="45"/>
      <c r="ADG122" s="45"/>
      <c r="ADH122" s="45"/>
      <c r="ADI122" s="45"/>
      <c r="ADJ122" s="45"/>
      <c r="ADK122" s="45"/>
      <c r="ADL122" s="45"/>
      <c r="ADM122" s="45"/>
      <c r="ADN122" s="45"/>
      <c r="ADO122" s="45"/>
      <c r="ADP122" s="45"/>
      <c r="ADQ122" s="45"/>
      <c r="ADR122" s="45"/>
      <c r="ADS122" s="45"/>
      <c r="ADT122" s="45"/>
      <c r="ADU122" s="45"/>
      <c r="ADV122" s="45"/>
      <c r="ADW122" s="45"/>
      <c r="ADX122" s="45"/>
      <c r="ADY122" s="45"/>
      <c r="ADZ122" s="45"/>
      <c r="AEA122" s="45"/>
      <c r="AEB122" s="45"/>
      <c r="AEC122" s="45"/>
      <c r="AED122" s="45"/>
      <c r="AEE122" s="45"/>
      <c r="AEF122" s="45"/>
      <c r="AEG122" s="45"/>
      <c r="AEH122" s="45"/>
      <c r="AEI122" s="45"/>
      <c r="AEJ122" s="45"/>
      <c r="AEK122" s="45"/>
      <c r="AEL122" s="45"/>
      <c r="AEM122" s="45"/>
      <c r="AEN122" s="45"/>
      <c r="AEO122" s="45"/>
      <c r="AEP122" s="45"/>
      <c r="AEQ122" s="45"/>
      <c r="AER122" s="45"/>
      <c r="AES122" s="45"/>
      <c r="AET122" s="45"/>
      <c r="AEU122" s="45"/>
      <c r="AEV122" s="45"/>
      <c r="AEW122" s="45"/>
      <c r="AEX122" s="45"/>
      <c r="AEY122" s="45"/>
      <c r="AEZ122" s="45"/>
      <c r="AFA122" s="45"/>
      <c r="AFB122" s="45"/>
      <c r="AFC122" s="45"/>
      <c r="AFD122" s="45"/>
      <c r="AFE122" s="45"/>
      <c r="AFF122" s="45"/>
      <c r="AFG122" s="45"/>
      <c r="AFH122" s="45"/>
      <c r="AFI122" s="45"/>
      <c r="AFJ122" s="45"/>
      <c r="AFK122" s="45"/>
      <c r="AFL122" s="45"/>
      <c r="AFM122" s="45"/>
      <c r="AFN122" s="45"/>
      <c r="AFO122" s="45"/>
      <c r="AFP122" s="45"/>
      <c r="AFQ122" s="45"/>
      <c r="AFR122" s="45"/>
      <c r="AFS122" s="45"/>
      <c r="AFT122" s="45"/>
      <c r="AFU122" s="45"/>
      <c r="AFV122" s="45"/>
      <c r="AFW122" s="45"/>
      <c r="AFX122" s="45"/>
      <c r="AFY122" s="45"/>
      <c r="AFZ122" s="45"/>
      <c r="AGA122" s="45"/>
      <c r="AGB122" s="45"/>
      <c r="AGC122" s="45"/>
      <c r="AGD122" s="45"/>
      <c r="AGE122" s="45"/>
      <c r="AGF122" s="45"/>
      <c r="AGG122" s="45"/>
      <c r="AGH122" s="45"/>
      <c r="AGI122" s="45"/>
      <c r="AGJ122" s="45"/>
      <c r="AGK122" s="45"/>
      <c r="AGL122" s="45"/>
      <c r="AGM122" s="45"/>
      <c r="AGN122" s="45"/>
      <c r="AGO122" s="45"/>
      <c r="AGP122" s="45"/>
      <c r="AGQ122" s="45"/>
      <c r="AGR122" s="45"/>
      <c r="AGS122" s="45"/>
      <c r="AGT122" s="45"/>
      <c r="AGU122" s="45"/>
      <c r="AGV122" s="45"/>
      <c r="AGW122" s="45"/>
      <c r="AGX122" s="45"/>
      <c r="AGY122" s="45"/>
      <c r="AGZ122" s="45"/>
      <c r="AHA122" s="45"/>
      <c r="AHB122" s="45"/>
      <c r="AHC122" s="45"/>
      <c r="AHD122" s="45"/>
      <c r="AHE122" s="45"/>
      <c r="AHF122" s="45"/>
      <c r="AHG122" s="45"/>
      <c r="AHH122" s="45"/>
      <c r="AHI122" s="45"/>
      <c r="AHJ122" s="45"/>
      <c r="AHK122" s="45"/>
      <c r="AHL122" s="45"/>
      <c r="AHM122" s="45"/>
      <c r="AHN122" s="45"/>
      <c r="AHO122" s="45"/>
      <c r="AHP122" s="45"/>
      <c r="AHQ122" s="45"/>
      <c r="AHR122" s="45"/>
      <c r="AHS122" s="45"/>
      <c r="AHT122" s="45"/>
      <c r="AHU122" s="45"/>
      <c r="AHV122" s="45"/>
      <c r="AHW122" s="45"/>
      <c r="AHX122" s="45"/>
      <c r="AHY122" s="45"/>
      <c r="AHZ122" s="45"/>
      <c r="AIA122" s="45"/>
      <c r="AIB122" s="45"/>
      <c r="AIC122" s="45"/>
      <c r="AID122" s="45"/>
      <c r="AIE122" s="45"/>
      <c r="AIF122" s="45"/>
      <c r="AIG122" s="45"/>
      <c r="AIH122" s="45"/>
      <c r="AII122" s="45"/>
      <c r="AIJ122" s="45"/>
      <c r="AIK122" s="45"/>
      <c r="AIL122" s="45"/>
      <c r="AIM122" s="45"/>
      <c r="AIN122" s="45"/>
      <c r="AIO122" s="45"/>
      <c r="AIP122" s="45"/>
      <c r="AIQ122" s="45"/>
      <c r="AIR122" s="45"/>
      <c r="AIS122" s="45"/>
      <c r="AIT122" s="45"/>
      <c r="AIU122" s="45"/>
      <c r="AIV122" s="45"/>
      <c r="AIW122" s="45"/>
      <c r="AIX122" s="45"/>
      <c r="AIY122" s="45"/>
      <c r="AIZ122" s="45"/>
      <c r="AJA122" s="45"/>
      <c r="AJB122" s="45"/>
      <c r="AJC122" s="45"/>
      <c r="AJD122" s="45"/>
      <c r="AJE122" s="45"/>
      <c r="AJF122" s="45"/>
      <c r="AJG122" s="45"/>
      <c r="AJH122" s="45"/>
      <c r="AJI122" s="45"/>
      <c r="AJJ122" s="45"/>
      <c r="AJK122" s="45"/>
      <c r="AJL122" s="45"/>
      <c r="AJM122" s="45"/>
      <c r="AJN122" s="45"/>
      <c r="AJO122" s="45"/>
      <c r="AJP122" s="45"/>
      <c r="AJQ122" s="45"/>
      <c r="AJR122" s="45"/>
      <c r="AJS122" s="45"/>
      <c r="AJT122" s="45"/>
      <c r="AJU122" s="45"/>
      <c r="AJV122" s="45"/>
      <c r="AJW122" s="45"/>
      <c r="AJX122" s="45"/>
      <c r="AJY122" s="45"/>
      <c r="AJZ122" s="45"/>
      <c r="AKA122" s="45"/>
      <c r="AKB122" s="45"/>
      <c r="AKC122" s="45"/>
      <c r="AKD122" s="45"/>
      <c r="AKE122" s="45"/>
      <c r="AKF122" s="45"/>
      <c r="AKG122" s="45"/>
      <c r="AKH122" s="45"/>
      <c r="AKI122" s="45"/>
      <c r="AKJ122" s="45"/>
      <c r="AKK122" s="45"/>
      <c r="AKL122" s="45"/>
      <c r="AKM122" s="45"/>
      <c r="AKN122" s="45"/>
      <c r="AKO122" s="45"/>
      <c r="AKP122" s="45"/>
      <c r="AKQ122" s="45"/>
      <c r="AKR122" s="45"/>
      <c r="AKS122" s="45"/>
      <c r="AKT122" s="45"/>
      <c r="AKU122" s="45"/>
      <c r="AKV122" s="45"/>
      <c r="AKW122" s="45"/>
      <c r="AKX122" s="45"/>
      <c r="AKY122" s="45"/>
      <c r="AKZ122" s="45"/>
      <c r="ALA122" s="45"/>
      <c r="ALB122" s="45"/>
      <c r="ALC122" s="45"/>
      <c r="ALD122" s="45"/>
      <c r="ALE122" s="45"/>
      <c r="ALF122" s="45"/>
      <c r="ALG122" s="45"/>
      <c r="ALH122" s="45"/>
      <c r="ALI122" s="45"/>
      <c r="ALJ122" s="45"/>
      <c r="ALK122" s="45"/>
      <c r="ALL122" s="45"/>
      <c r="ALM122" s="45"/>
      <c r="ALN122" s="45"/>
      <c r="ALO122" s="45"/>
      <c r="ALP122" s="45"/>
      <c r="ALQ122" s="45"/>
      <c r="ALR122" s="45"/>
      <c r="ALS122" s="45"/>
      <c r="ALT122" s="45"/>
      <c r="ALU122" s="45"/>
      <c r="ALV122" s="45"/>
      <c r="ALW122" s="45"/>
      <c r="ALX122" s="45"/>
      <c r="ALY122" s="45"/>
      <c r="ALZ122" s="45"/>
      <c r="AMA122" s="45"/>
      <c r="AMB122" s="45"/>
      <c r="AMC122" s="45"/>
      <c r="AMD122" s="45"/>
      <c r="AME122" s="45"/>
      <c r="AMF122" s="45"/>
      <c r="AMG122" s="45"/>
      <c r="AMH122" s="45"/>
      <c r="AMI122" s="45"/>
      <c r="AMJ122" s="45"/>
    </row>
    <row r="123" spans="1:1024" x14ac:dyDescent="0.2">
      <c r="A123" s="50" t="s">
        <v>1240</v>
      </c>
      <c r="B123" s="50" t="s">
        <v>1243</v>
      </c>
      <c r="C123" s="50" t="s">
        <v>1108</v>
      </c>
      <c r="D123" s="51">
        <v>0.85819999999999996</v>
      </c>
      <c r="E123" s="52">
        <v>3218.25</v>
      </c>
      <c r="F123" s="52">
        <v>3861.8999999999996</v>
      </c>
      <c r="G123" s="52">
        <v>6436.5</v>
      </c>
      <c r="H123" s="52">
        <v>7723.7999999999993</v>
      </c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5"/>
      <c r="EE123" s="45"/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  <c r="ER123" s="45"/>
      <c r="ES123" s="45"/>
      <c r="ET123" s="45"/>
      <c r="EU123" s="45"/>
      <c r="EV123" s="45"/>
      <c r="EW123" s="45"/>
      <c r="EX123" s="45"/>
      <c r="EY123" s="45"/>
      <c r="EZ123" s="45"/>
      <c r="FA123" s="45"/>
      <c r="FB123" s="45"/>
      <c r="FC123" s="45"/>
      <c r="FD123" s="45"/>
      <c r="FE123" s="45"/>
      <c r="FF123" s="45"/>
      <c r="FG123" s="45"/>
      <c r="FH123" s="45"/>
      <c r="FI123" s="45"/>
      <c r="FJ123" s="45"/>
      <c r="FK123" s="45"/>
      <c r="FL123" s="45"/>
      <c r="FM123" s="45"/>
      <c r="FN123" s="45"/>
      <c r="FO123" s="45"/>
      <c r="FP123" s="45"/>
      <c r="FQ123" s="45"/>
      <c r="FR123" s="45"/>
      <c r="FS123" s="45"/>
      <c r="FT123" s="45"/>
      <c r="FU123" s="45"/>
      <c r="FV123" s="45"/>
      <c r="FW123" s="45"/>
      <c r="FX123" s="45"/>
      <c r="FY123" s="45"/>
      <c r="FZ123" s="45"/>
      <c r="GA123" s="45"/>
      <c r="GB123" s="45"/>
      <c r="GC123" s="45"/>
      <c r="GD123" s="45"/>
      <c r="GE123" s="45"/>
      <c r="GF123" s="45"/>
      <c r="GG123" s="45"/>
      <c r="GH123" s="45"/>
      <c r="GI123" s="45"/>
      <c r="GJ123" s="45"/>
      <c r="GK123" s="45"/>
      <c r="GL123" s="45"/>
      <c r="GM123" s="45"/>
      <c r="GN123" s="45"/>
      <c r="GO123" s="45"/>
      <c r="GP123" s="45"/>
      <c r="GQ123" s="45"/>
      <c r="GR123" s="45"/>
      <c r="GS123" s="45"/>
      <c r="GT123" s="45"/>
      <c r="GU123" s="45"/>
      <c r="GV123" s="45"/>
      <c r="GW123" s="45"/>
      <c r="GX123" s="45"/>
      <c r="GY123" s="45"/>
      <c r="GZ123" s="45"/>
      <c r="HA123" s="45"/>
      <c r="HB123" s="45"/>
      <c r="HC123" s="45"/>
      <c r="HD123" s="45"/>
      <c r="HE123" s="45"/>
      <c r="HF123" s="45"/>
      <c r="HG123" s="45"/>
      <c r="HH123" s="45"/>
      <c r="HI123" s="45"/>
      <c r="HJ123" s="45"/>
      <c r="HK123" s="45"/>
      <c r="HL123" s="45"/>
      <c r="HM123" s="45"/>
      <c r="HN123" s="45"/>
      <c r="HO123" s="45"/>
      <c r="HP123" s="45"/>
      <c r="HQ123" s="45"/>
      <c r="HR123" s="45"/>
      <c r="HS123" s="45"/>
      <c r="HT123" s="45"/>
      <c r="HU123" s="45"/>
      <c r="HV123" s="45"/>
      <c r="HW123" s="45"/>
      <c r="HX123" s="45"/>
      <c r="HY123" s="45"/>
      <c r="HZ123" s="45"/>
      <c r="IA123" s="45"/>
      <c r="IB123" s="45"/>
      <c r="IC123" s="45"/>
      <c r="ID123" s="45"/>
      <c r="IE123" s="45"/>
      <c r="IF123" s="45"/>
      <c r="IG123" s="45"/>
      <c r="IH123" s="45"/>
      <c r="II123" s="45"/>
      <c r="IJ123" s="45"/>
      <c r="IK123" s="45"/>
      <c r="IL123" s="45"/>
      <c r="IM123" s="45"/>
      <c r="IN123" s="45"/>
      <c r="IO123" s="45"/>
      <c r="IP123" s="45"/>
      <c r="IQ123" s="45"/>
      <c r="IR123" s="45"/>
      <c r="IS123" s="45"/>
      <c r="IT123" s="45"/>
      <c r="IU123" s="45"/>
      <c r="IV123" s="45"/>
      <c r="IW123" s="45"/>
      <c r="IX123" s="45"/>
      <c r="IY123" s="45"/>
      <c r="IZ123" s="45"/>
      <c r="JA123" s="45"/>
      <c r="JB123" s="45"/>
      <c r="JC123" s="45"/>
      <c r="JD123" s="45"/>
      <c r="JE123" s="45"/>
      <c r="JF123" s="45"/>
      <c r="JG123" s="45"/>
      <c r="JH123" s="45"/>
      <c r="JI123" s="45"/>
      <c r="JJ123" s="45"/>
      <c r="JK123" s="45"/>
      <c r="JL123" s="45"/>
      <c r="JM123" s="45"/>
      <c r="JN123" s="45"/>
      <c r="JO123" s="45"/>
      <c r="JP123" s="45"/>
      <c r="JQ123" s="45"/>
      <c r="JR123" s="45"/>
      <c r="JS123" s="45"/>
      <c r="JT123" s="45"/>
      <c r="JU123" s="45"/>
      <c r="JV123" s="45"/>
      <c r="JW123" s="45"/>
      <c r="JX123" s="45"/>
      <c r="JY123" s="45"/>
      <c r="JZ123" s="45"/>
      <c r="KA123" s="45"/>
      <c r="KB123" s="45"/>
      <c r="KC123" s="45"/>
      <c r="KD123" s="45"/>
      <c r="KE123" s="45"/>
      <c r="KF123" s="45"/>
      <c r="KG123" s="45"/>
      <c r="KH123" s="45"/>
      <c r="KI123" s="45"/>
      <c r="KJ123" s="45"/>
      <c r="KK123" s="45"/>
      <c r="KL123" s="45"/>
      <c r="KM123" s="45"/>
      <c r="KN123" s="45"/>
      <c r="KO123" s="45"/>
      <c r="KP123" s="45"/>
      <c r="KQ123" s="45"/>
      <c r="KR123" s="45"/>
      <c r="KS123" s="45"/>
      <c r="KT123" s="45"/>
      <c r="KU123" s="45"/>
      <c r="KV123" s="45"/>
      <c r="KW123" s="45"/>
      <c r="KX123" s="45"/>
      <c r="KY123" s="45"/>
      <c r="KZ123" s="45"/>
      <c r="LA123" s="45"/>
      <c r="LB123" s="45"/>
      <c r="LC123" s="45"/>
      <c r="LD123" s="45"/>
      <c r="LE123" s="45"/>
      <c r="LF123" s="45"/>
      <c r="LG123" s="45"/>
      <c r="LH123" s="45"/>
      <c r="LI123" s="45"/>
      <c r="LJ123" s="45"/>
      <c r="LK123" s="45"/>
      <c r="LL123" s="45"/>
      <c r="LM123" s="45"/>
      <c r="LN123" s="45"/>
      <c r="LO123" s="45"/>
      <c r="LP123" s="45"/>
      <c r="LQ123" s="45"/>
      <c r="LR123" s="45"/>
      <c r="LS123" s="45"/>
      <c r="LT123" s="45"/>
      <c r="LU123" s="45"/>
      <c r="LV123" s="45"/>
      <c r="LW123" s="45"/>
      <c r="LX123" s="45"/>
      <c r="LY123" s="45"/>
      <c r="LZ123" s="45"/>
      <c r="MA123" s="45"/>
      <c r="MB123" s="45"/>
      <c r="MC123" s="45"/>
      <c r="MD123" s="45"/>
      <c r="ME123" s="45"/>
      <c r="MF123" s="45"/>
      <c r="MG123" s="45"/>
      <c r="MH123" s="45"/>
      <c r="MI123" s="45"/>
      <c r="MJ123" s="45"/>
      <c r="MK123" s="45"/>
      <c r="ML123" s="45"/>
      <c r="MM123" s="45"/>
      <c r="MN123" s="45"/>
      <c r="MO123" s="45"/>
      <c r="MP123" s="45"/>
      <c r="MQ123" s="45"/>
      <c r="MR123" s="45"/>
      <c r="MS123" s="45"/>
      <c r="MT123" s="45"/>
      <c r="MU123" s="45"/>
      <c r="MV123" s="45"/>
      <c r="MW123" s="45"/>
      <c r="MX123" s="45"/>
      <c r="MY123" s="45"/>
      <c r="MZ123" s="45"/>
      <c r="NA123" s="45"/>
      <c r="NB123" s="45"/>
      <c r="NC123" s="45"/>
      <c r="ND123" s="45"/>
      <c r="NE123" s="45"/>
      <c r="NF123" s="45"/>
      <c r="NG123" s="45"/>
      <c r="NH123" s="45"/>
      <c r="NI123" s="45"/>
      <c r="NJ123" s="45"/>
      <c r="NK123" s="45"/>
      <c r="NL123" s="45"/>
      <c r="NM123" s="45"/>
      <c r="NN123" s="45"/>
      <c r="NO123" s="45"/>
      <c r="NP123" s="45"/>
      <c r="NQ123" s="45"/>
      <c r="NR123" s="45"/>
      <c r="NS123" s="45"/>
      <c r="NT123" s="45"/>
      <c r="NU123" s="45"/>
      <c r="NV123" s="45"/>
      <c r="NW123" s="45"/>
      <c r="NX123" s="45"/>
      <c r="NY123" s="45"/>
      <c r="NZ123" s="45"/>
      <c r="OA123" s="45"/>
      <c r="OB123" s="45"/>
      <c r="OC123" s="45"/>
      <c r="OD123" s="45"/>
      <c r="OE123" s="45"/>
      <c r="OF123" s="45"/>
      <c r="OG123" s="45"/>
      <c r="OH123" s="45"/>
      <c r="OI123" s="45"/>
      <c r="OJ123" s="45"/>
      <c r="OK123" s="45"/>
      <c r="OL123" s="45"/>
      <c r="OM123" s="45"/>
      <c r="ON123" s="45"/>
      <c r="OO123" s="45"/>
      <c r="OP123" s="45"/>
      <c r="OQ123" s="45"/>
      <c r="OR123" s="45"/>
      <c r="OS123" s="45"/>
      <c r="OT123" s="45"/>
      <c r="OU123" s="45"/>
      <c r="OV123" s="45"/>
      <c r="OW123" s="45"/>
      <c r="OX123" s="45"/>
      <c r="OY123" s="45"/>
      <c r="OZ123" s="45"/>
      <c r="PA123" s="45"/>
      <c r="PB123" s="45"/>
      <c r="PC123" s="45"/>
      <c r="PD123" s="45"/>
      <c r="PE123" s="45"/>
      <c r="PF123" s="45"/>
      <c r="PG123" s="45"/>
      <c r="PH123" s="45"/>
      <c r="PI123" s="45"/>
      <c r="PJ123" s="45"/>
      <c r="PK123" s="45"/>
      <c r="PL123" s="45"/>
      <c r="PM123" s="45"/>
      <c r="PN123" s="45"/>
      <c r="PO123" s="45"/>
      <c r="PP123" s="45"/>
      <c r="PQ123" s="45"/>
      <c r="PR123" s="45"/>
      <c r="PS123" s="45"/>
      <c r="PT123" s="45"/>
      <c r="PU123" s="45"/>
      <c r="PV123" s="45"/>
      <c r="PW123" s="45"/>
      <c r="PX123" s="45"/>
      <c r="PY123" s="45"/>
      <c r="PZ123" s="45"/>
      <c r="QA123" s="45"/>
      <c r="QB123" s="45"/>
      <c r="QC123" s="45"/>
      <c r="QD123" s="45"/>
      <c r="QE123" s="45"/>
      <c r="QF123" s="45"/>
      <c r="QG123" s="45"/>
      <c r="QH123" s="45"/>
      <c r="QI123" s="45"/>
      <c r="QJ123" s="45"/>
      <c r="QK123" s="45"/>
      <c r="QL123" s="45"/>
      <c r="QM123" s="45"/>
      <c r="QN123" s="45"/>
      <c r="QO123" s="45"/>
      <c r="QP123" s="45"/>
      <c r="QQ123" s="45"/>
      <c r="QR123" s="45"/>
      <c r="QS123" s="45"/>
      <c r="QT123" s="45"/>
      <c r="QU123" s="45"/>
      <c r="QV123" s="45"/>
      <c r="QW123" s="45"/>
      <c r="QX123" s="45"/>
      <c r="QY123" s="45"/>
      <c r="QZ123" s="45"/>
      <c r="RA123" s="45"/>
      <c r="RB123" s="45"/>
      <c r="RC123" s="45"/>
      <c r="RD123" s="45"/>
      <c r="RE123" s="45"/>
      <c r="RF123" s="45"/>
      <c r="RG123" s="45"/>
      <c r="RH123" s="45"/>
      <c r="RI123" s="45"/>
      <c r="RJ123" s="45"/>
      <c r="RK123" s="45"/>
      <c r="RL123" s="45"/>
      <c r="RM123" s="45"/>
      <c r="RN123" s="45"/>
      <c r="RO123" s="45"/>
      <c r="RP123" s="45"/>
      <c r="RQ123" s="45"/>
      <c r="RR123" s="45"/>
      <c r="RS123" s="45"/>
      <c r="RT123" s="45"/>
      <c r="RU123" s="45"/>
      <c r="RV123" s="45"/>
      <c r="RW123" s="45"/>
      <c r="RX123" s="45"/>
      <c r="RY123" s="45"/>
      <c r="RZ123" s="45"/>
      <c r="SA123" s="45"/>
      <c r="SB123" s="45"/>
      <c r="SC123" s="45"/>
      <c r="SD123" s="45"/>
      <c r="SE123" s="45"/>
      <c r="SF123" s="45"/>
      <c r="SG123" s="45"/>
      <c r="SH123" s="45"/>
      <c r="SI123" s="45"/>
      <c r="SJ123" s="45"/>
      <c r="SK123" s="45"/>
      <c r="SL123" s="45"/>
      <c r="SM123" s="45"/>
      <c r="SN123" s="45"/>
      <c r="SO123" s="45"/>
      <c r="SP123" s="45"/>
      <c r="SQ123" s="45"/>
      <c r="SR123" s="45"/>
      <c r="SS123" s="45"/>
      <c r="ST123" s="45"/>
      <c r="SU123" s="45"/>
      <c r="SV123" s="45"/>
      <c r="SW123" s="45"/>
      <c r="SX123" s="45"/>
      <c r="SY123" s="45"/>
      <c r="SZ123" s="45"/>
      <c r="TA123" s="45"/>
      <c r="TB123" s="45"/>
      <c r="TC123" s="45"/>
      <c r="TD123" s="45"/>
      <c r="TE123" s="45"/>
      <c r="TF123" s="45"/>
      <c r="TG123" s="45"/>
      <c r="TH123" s="45"/>
      <c r="TI123" s="45"/>
      <c r="TJ123" s="45"/>
      <c r="TK123" s="45"/>
      <c r="TL123" s="45"/>
      <c r="TM123" s="45"/>
      <c r="TN123" s="45"/>
      <c r="TO123" s="45"/>
      <c r="TP123" s="45"/>
      <c r="TQ123" s="45"/>
      <c r="TR123" s="45"/>
      <c r="TS123" s="45"/>
      <c r="TT123" s="45"/>
      <c r="TU123" s="45"/>
      <c r="TV123" s="45"/>
      <c r="TW123" s="45"/>
      <c r="TX123" s="45"/>
      <c r="TY123" s="45"/>
      <c r="TZ123" s="45"/>
      <c r="UA123" s="45"/>
      <c r="UB123" s="45"/>
      <c r="UC123" s="45"/>
      <c r="UD123" s="45"/>
      <c r="UE123" s="45"/>
      <c r="UF123" s="45"/>
      <c r="UG123" s="45"/>
      <c r="UH123" s="45"/>
      <c r="UI123" s="45"/>
      <c r="UJ123" s="45"/>
      <c r="UK123" s="45"/>
      <c r="UL123" s="45"/>
      <c r="UM123" s="45"/>
      <c r="UN123" s="45"/>
      <c r="UO123" s="45"/>
      <c r="UP123" s="45"/>
      <c r="UQ123" s="45"/>
      <c r="UR123" s="45"/>
      <c r="US123" s="45"/>
      <c r="UT123" s="45"/>
      <c r="UU123" s="45"/>
      <c r="UV123" s="45"/>
      <c r="UW123" s="45"/>
      <c r="UX123" s="45"/>
      <c r="UY123" s="45"/>
      <c r="UZ123" s="45"/>
      <c r="VA123" s="45"/>
      <c r="VB123" s="45"/>
      <c r="VC123" s="45"/>
      <c r="VD123" s="45"/>
      <c r="VE123" s="45"/>
      <c r="VF123" s="45"/>
      <c r="VG123" s="45"/>
      <c r="VH123" s="45"/>
      <c r="VI123" s="45"/>
      <c r="VJ123" s="45"/>
      <c r="VK123" s="45"/>
      <c r="VL123" s="45"/>
      <c r="VM123" s="45"/>
      <c r="VN123" s="45"/>
      <c r="VO123" s="45"/>
      <c r="VP123" s="45"/>
      <c r="VQ123" s="45"/>
      <c r="VR123" s="45"/>
      <c r="VS123" s="45"/>
      <c r="VT123" s="45"/>
      <c r="VU123" s="45"/>
      <c r="VV123" s="45"/>
      <c r="VW123" s="45"/>
      <c r="VX123" s="45"/>
      <c r="VY123" s="45"/>
      <c r="VZ123" s="45"/>
      <c r="WA123" s="45"/>
      <c r="WB123" s="45"/>
      <c r="WC123" s="45"/>
      <c r="WD123" s="45"/>
      <c r="WE123" s="45"/>
      <c r="WF123" s="45"/>
      <c r="WG123" s="45"/>
      <c r="WH123" s="45"/>
      <c r="WI123" s="45"/>
      <c r="WJ123" s="45"/>
      <c r="WK123" s="45"/>
      <c r="WL123" s="45"/>
      <c r="WM123" s="45"/>
      <c r="WN123" s="45"/>
      <c r="WO123" s="45"/>
      <c r="WP123" s="45"/>
      <c r="WQ123" s="45"/>
      <c r="WR123" s="45"/>
      <c r="WS123" s="45"/>
      <c r="WT123" s="45"/>
      <c r="WU123" s="45"/>
      <c r="WV123" s="45"/>
      <c r="WW123" s="45"/>
      <c r="WX123" s="45"/>
      <c r="WY123" s="45"/>
      <c r="WZ123" s="45"/>
      <c r="XA123" s="45"/>
      <c r="XB123" s="45"/>
      <c r="XC123" s="45"/>
      <c r="XD123" s="45"/>
      <c r="XE123" s="45"/>
      <c r="XF123" s="45"/>
      <c r="XG123" s="45"/>
      <c r="XH123" s="45"/>
      <c r="XI123" s="45"/>
      <c r="XJ123" s="45"/>
      <c r="XK123" s="45"/>
      <c r="XL123" s="45"/>
      <c r="XM123" s="45"/>
      <c r="XN123" s="45"/>
      <c r="XO123" s="45"/>
      <c r="XP123" s="45"/>
      <c r="XQ123" s="45"/>
      <c r="XR123" s="45"/>
      <c r="XS123" s="45"/>
      <c r="XT123" s="45"/>
      <c r="XU123" s="45"/>
      <c r="XV123" s="45"/>
      <c r="XW123" s="45"/>
      <c r="XX123" s="45"/>
      <c r="XY123" s="45"/>
      <c r="XZ123" s="45"/>
      <c r="YA123" s="45"/>
      <c r="YB123" s="45"/>
      <c r="YC123" s="45"/>
      <c r="YD123" s="45"/>
      <c r="YE123" s="45"/>
      <c r="YF123" s="45"/>
      <c r="YG123" s="45"/>
      <c r="YH123" s="45"/>
      <c r="YI123" s="45"/>
      <c r="YJ123" s="45"/>
      <c r="YK123" s="45"/>
      <c r="YL123" s="45"/>
      <c r="YM123" s="45"/>
      <c r="YN123" s="45"/>
      <c r="YO123" s="45"/>
      <c r="YP123" s="45"/>
      <c r="YQ123" s="45"/>
      <c r="YR123" s="45"/>
      <c r="YS123" s="45"/>
      <c r="YT123" s="45"/>
      <c r="YU123" s="45"/>
      <c r="YV123" s="45"/>
      <c r="YW123" s="45"/>
      <c r="YX123" s="45"/>
      <c r="YY123" s="45"/>
      <c r="YZ123" s="45"/>
      <c r="ZA123" s="45"/>
      <c r="ZB123" s="45"/>
      <c r="ZC123" s="45"/>
      <c r="ZD123" s="45"/>
      <c r="ZE123" s="45"/>
      <c r="ZF123" s="45"/>
      <c r="ZG123" s="45"/>
      <c r="ZH123" s="45"/>
      <c r="ZI123" s="45"/>
      <c r="ZJ123" s="45"/>
      <c r="ZK123" s="45"/>
      <c r="ZL123" s="45"/>
      <c r="ZM123" s="45"/>
      <c r="ZN123" s="45"/>
      <c r="ZO123" s="45"/>
      <c r="ZP123" s="45"/>
      <c r="ZQ123" s="45"/>
      <c r="ZR123" s="45"/>
      <c r="ZS123" s="45"/>
      <c r="ZT123" s="45"/>
      <c r="ZU123" s="45"/>
      <c r="ZV123" s="45"/>
      <c r="ZW123" s="45"/>
      <c r="ZX123" s="45"/>
      <c r="ZY123" s="45"/>
      <c r="ZZ123" s="45"/>
      <c r="AAA123" s="45"/>
      <c r="AAB123" s="45"/>
      <c r="AAC123" s="45"/>
      <c r="AAD123" s="45"/>
      <c r="AAE123" s="45"/>
      <c r="AAF123" s="45"/>
      <c r="AAG123" s="45"/>
      <c r="AAH123" s="45"/>
      <c r="AAI123" s="45"/>
      <c r="AAJ123" s="45"/>
      <c r="AAK123" s="45"/>
      <c r="AAL123" s="45"/>
      <c r="AAM123" s="45"/>
      <c r="AAN123" s="45"/>
      <c r="AAO123" s="45"/>
      <c r="AAP123" s="45"/>
      <c r="AAQ123" s="45"/>
      <c r="AAR123" s="45"/>
      <c r="AAS123" s="45"/>
      <c r="AAT123" s="45"/>
      <c r="AAU123" s="45"/>
      <c r="AAV123" s="45"/>
      <c r="AAW123" s="45"/>
      <c r="AAX123" s="45"/>
      <c r="AAY123" s="45"/>
      <c r="AAZ123" s="45"/>
      <c r="ABA123" s="45"/>
      <c r="ABB123" s="45"/>
      <c r="ABC123" s="45"/>
      <c r="ABD123" s="45"/>
      <c r="ABE123" s="45"/>
      <c r="ABF123" s="45"/>
      <c r="ABG123" s="45"/>
      <c r="ABH123" s="45"/>
      <c r="ABI123" s="45"/>
      <c r="ABJ123" s="45"/>
      <c r="ABK123" s="45"/>
      <c r="ABL123" s="45"/>
      <c r="ABM123" s="45"/>
      <c r="ABN123" s="45"/>
      <c r="ABO123" s="45"/>
      <c r="ABP123" s="45"/>
      <c r="ABQ123" s="45"/>
      <c r="ABR123" s="45"/>
      <c r="ABS123" s="45"/>
      <c r="ABT123" s="45"/>
      <c r="ABU123" s="45"/>
      <c r="ABV123" s="45"/>
      <c r="ABW123" s="45"/>
      <c r="ABX123" s="45"/>
      <c r="ABY123" s="45"/>
      <c r="ABZ123" s="45"/>
      <c r="ACA123" s="45"/>
      <c r="ACB123" s="45"/>
      <c r="ACC123" s="45"/>
      <c r="ACD123" s="45"/>
      <c r="ACE123" s="45"/>
      <c r="ACF123" s="45"/>
      <c r="ACG123" s="45"/>
      <c r="ACH123" s="45"/>
      <c r="ACI123" s="45"/>
      <c r="ACJ123" s="45"/>
      <c r="ACK123" s="45"/>
      <c r="ACL123" s="45"/>
      <c r="ACM123" s="45"/>
      <c r="ACN123" s="45"/>
      <c r="ACO123" s="45"/>
      <c r="ACP123" s="45"/>
      <c r="ACQ123" s="45"/>
      <c r="ACR123" s="45"/>
      <c r="ACS123" s="45"/>
      <c r="ACT123" s="45"/>
      <c r="ACU123" s="45"/>
      <c r="ACV123" s="45"/>
      <c r="ACW123" s="45"/>
      <c r="ACX123" s="45"/>
      <c r="ACY123" s="45"/>
      <c r="ACZ123" s="45"/>
      <c r="ADA123" s="45"/>
      <c r="ADB123" s="45"/>
      <c r="ADC123" s="45"/>
      <c r="ADD123" s="45"/>
      <c r="ADE123" s="45"/>
      <c r="ADF123" s="45"/>
      <c r="ADG123" s="45"/>
      <c r="ADH123" s="45"/>
      <c r="ADI123" s="45"/>
      <c r="ADJ123" s="45"/>
      <c r="ADK123" s="45"/>
      <c r="ADL123" s="45"/>
      <c r="ADM123" s="45"/>
      <c r="ADN123" s="45"/>
      <c r="ADO123" s="45"/>
      <c r="ADP123" s="45"/>
      <c r="ADQ123" s="45"/>
      <c r="ADR123" s="45"/>
      <c r="ADS123" s="45"/>
      <c r="ADT123" s="45"/>
      <c r="ADU123" s="45"/>
      <c r="ADV123" s="45"/>
      <c r="ADW123" s="45"/>
      <c r="ADX123" s="45"/>
      <c r="ADY123" s="45"/>
      <c r="ADZ123" s="45"/>
      <c r="AEA123" s="45"/>
      <c r="AEB123" s="45"/>
      <c r="AEC123" s="45"/>
      <c r="AED123" s="45"/>
      <c r="AEE123" s="45"/>
      <c r="AEF123" s="45"/>
      <c r="AEG123" s="45"/>
      <c r="AEH123" s="45"/>
      <c r="AEI123" s="45"/>
      <c r="AEJ123" s="45"/>
      <c r="AEK123" s="45"/>
      <c r="AEL123" s="45"/>
      <c r="AEM123" s="45"/>
      <c r="AEN123" s="45"/>
      <c r="AEO123" s="45"/>
      <c r="AEP123" s="45"/>
      <c r="AEQ123" s="45"/>
      <c r="AER123" s="45"/>
      <c r="AES123" s="45"/>
      <c r="AET123" s="45"/>
      <c r="AEU123" s="45"/>
      <c r="AEV123" s="45"/>
      <c r="AEW123" s="45"/>
      <c r="AEX123" s="45"/>
      <c r="AEY123" s="45"/>
      <c r="AEZ123" s="45"/>
      <c r="AFA123" s="45"/>
      <c r="AFB123" s="45"/>
      <c r="AFC123" s="45"/>
      <c r="AFD123" s="45"/>
      <c r="AFE123" s="45"/>
      <c r="AFF123" s="45"/>
      <c r="AFG123" s="45"/>
      <c r="AFH123" s="45"/>
      <c r="AFI123" s="45"/>
      <c r="AFJ123" s="45"/>
      <c r="AFK123" s="45"/>
      <c r="AFL123" s="45"/>
      <c r="AFM123" s="45"/>
      <c r="AFN123" s="45"/>
      <c r="AFO123" s="45"/>
      <c r="AFP123" s="45"/>
      <c r="AFQ123" s="45"/>
      <c r="AFR123" s="45"/>
      <c r="AFS123" s="45"/>
      <c r="AFT123" s="45"/>
      <c r="AFU123" s="45"/>
      <c r="AFV123" s="45"/>
      <c r="AFW123" s="45"/>
      <c r="AFX123" s="45"/>
      <c r="AFY123" s="45"/>
      <c r="AFZ123" s="45"/>
      <c r="AGA123" s="45"/>
      <c r="AGB123" s="45"/>
      <c r="AGC123" s="45"/>
      <c r="AGD123" s="45"/>
      <c r="AGE123" s="45"/>
      <c r="AGF123" s="45"/>
      <c r="AGG123" s="45"/>
      <c r="AGH123" s="45"/>
      <c r="AGI123" s="45"/>
      <c r="AGJ123" s="45"/>
      <c r="AGK123" s="45"/>
      <c r="AGL123" s="45"/>
      <c r="AGM123" s="45"/>
      <c r="AGN123" s="45"/>
      <c r="AGO123" s="45"/>
      <c r="AGP123" s="45"/>
      <c r="AGQ123" s="45"/>
      <c r="AGR123" s="45"/>
      <c r="AGS123" s="45"/>
      <c r="AGT123" s="45"/>
      <c r="AGU123" s="45"/>
      <c r="AGV123" s="45"/>
      <c r="AGW123" s="45"/>
      <c r="AGX123" s="45"/>
      <c r="AGY123" s="45"/>
      <c r="AGZ123" s="45"/>
      <c r="AHA123" s="45"/>
      <c r="AHB123" s="45"/>
      <c r="AHC123" s="45"/>
      <c r="AHD123" s="45"/>
      <c r="AHE123" s="45"/>
      <c r="AHF123" s="45"/>
      <c r="AHG123" s="45"/>
      <c r="AHH123" s="45"/>
      <c r="AHI123" s="45"/>
      <c r="AHJ123" s="45"/>
      <c r="AHK123" s="45"/>
      <c r="AHL123" s="45"/>
      <c r="AHM123" s="45"/>
      <c r="AHN123" s="45"/>
      <c r="AHO123" s="45"/>
      <c r="AHP123" s="45"/>
      <c r="AHQ123" s="45"/>
      <c r="AHR123" s="45"/>
      <c r="AHS123" s="45"/>
      <c r="AHT123" s="45"/>
      <c r="AHU123" s="45"/>
      <c r="AHV123" s="45"/>
      <c r="AHW123" s="45"/>
      <c r="AHX123" s="45"/>
      <c r="AHY123" s="45"/>
      <c r="AHZ123" s="45"/>
      <c r="AIA123" s="45"/>
      <c r="AIB123" s="45"/>
      <c r="AIC123" s="45"/>
      <c r="AID123" s="45"/>
      <c r="AIE123" s="45"/>
      <c r="AIF123" s="45"/>
      <c r="AIG123" s="45"/>
      <c r="AIH123" s="45"/>
      <c r="AII123" s="45"/>
      <c r="AIJ123" s="45"/>
      <c r="AIK123" s="45"/>
      <c r="AIL123" s="45"/>
      <c r="AIM123" s="45"/>
      <c r="AIN123" s="45"/>
      <c r="AIO123" s="45"/>
      <c r="AIP123" s="45"/>
      <c r="AIQ123" s="45"/>
      <c r="AIR123" s="45"/>
      <c r="AIS123" s="45"/>
      <c r="AIT123" s="45"/>
      <c r="AIU123" s="45"/>
      <c r="AIV123" s="45"/>
      <c r="AIW123" s="45"/>
      <c r="AIX123" s="45"/>
      <c r="AIY123" s="45"/>
      <c r="AIZ123" s="45"/>
      <c r="AJA123" s="45"/>
      <c r="AJB123" s="45"/>
      <c r="AJC123" s="45"/>
      <c r="AJD123" s="45"/>
      <c r="AJE123" s="45"/>
      <c r="AJF123" s="45"/>
      <c r="AJG123" s="45"/>
      <c r="AJH123" s="45"/>
      <c r="AJI123" s="45"/>
      <c r="AJJ123" s="45"/>
      <c r="AJK123" s="45"/>
      <c r="AJL123" s="45"/>
      <c r="AJM123" s="45"/>
      <c r="AJN123" s="45"/>
      <c r="AJO123" s="45"/>
      <c r="AJP123" s="45"/>
      <c r="AJQ123" s="45"/>
      <c r="AJR123" s="45"/>
      <c r="AJS123" s="45"/>
      <c r="AJT123" s="45"/>
      <c r="AJU123" s="45"/>
      <c r="AJV123" s="45"/>
      <c r="AJW123" s="45"/>
      <c r="AJX123" s="45"/>
      <c r="AJY123" s="45"/>
      <c r="AJZ123" s="45"/>
      <c r="AKA123" s="45"/>
      <c r="AKB123" s="45"/>
      <c r="AKC123" s="45"/>
      <c r="AKD123" s="45"/>
      <c r="AKE123" s="45"/>
      <c r="AKF123" s="45"/>
      <c r="AKG123" s="45"/>
      <c r="AKH123" s="45"/>
      <c r="AKI123" s="45"/>
      <c r="AKJ123" s="45"/>
      <c r="AKK123" s="45"/>
      <c r="AKL123" s="45"/>
      <c r="AKM123" s="45"/>
      <c r="AKN123" s="45"/>
      <c r="AKO123" s="45"/>
      <c r="AKP123" s="45"/>
      <c r="AKQ123" s="45"/>
      <c r="AKR123" s="45"/>
      <c r="AKS123" s="45"/>
      <c r="AKT123" s="45"/>
      <c r="AKU123" s="45"/>
      <c r="AKV123" s="45"/>
      <c r="AKW123" s="45"/>
      <c r="AKX123" s="45"/>
      <c r="AKY123" s="45"/>
      <c r="AKZ123" s="45"/>
      <c r="ALA123" s="45"/>
      <c r="ALB123" s="45"/>
      <c r="ALC123" s="45"/>
      <c r="ALD123" s="45"/>
      <c r="ALE123" s="45"/>
      <c r="ALF123" s="45"/>
      <c r="ALG123" s="45"/>
      <c r="ALH123" s="45"/>
      <c r="ALI123" s="45"/>
      <c r="ALJ123" s="45"/>
      <c r="ALK123" s="45"/>
      <c r="ALL123" s="45"/>
      <c r="ALM123" s="45"/>
      <c r="ALN123" s="45"/>
      <c r="ALO123" s="45"/>
      <c r="ALP123" s="45"/>
      <c r="ALQ123" s="45"/>
      <c r="ALR123" s="45"/>
      <c r="ALS123" s="45"/>
      <c r="ALT123" s="45"/>
      <c r="ALU123" s="45"/>
      <c r="ALV123" s="45"/>
      <c r="ALW123" s="45"/>
      <c r="ALX123" s="45"/>
      <c r="ALY123" s="45"/>
      <c r="ALZ123" s="45"/>
      <c r="AMA123" s="45"/>
      <c r="AMB123" s="45"/>
      <c r="AMC123" s="45"/>
      <c r="AMD123" s="45"/>
      <c r="AME123" s="45"/>
      <c r="AMF123" s="45"/>
      <c r="AMG123" s="45"/>
      <c r="AMH123" s="45"/>
      <c r="AMI123" s="45"/>
      <c r="AMJ123" s="45"/>
    </row>
    <row r="124" spans="1:1024" x14ac:dyDescent="0.2">
      <c r="A124" s="50" t="s">
        <v>1240</v>
      </c>
      <c r="B124" s="50" t="s">
        <v>1244</v>
      </c>
      <c r="C124" s="50" t="s">
        <v>1108</v>
      </c>
      <c r="D124" s="51">
        <v>0.90759999999999996</v>
      </c>
      <c r="E124" s="52">
        <v>3403.5</v>
      </c>
      <c r="F124" s="52">
        <v>4084.1999999999994</v>
      </c>
      <c r="G124" s="52">
        <v>6807</v>
      </c>
      <c r="H124" s="52">
        <v>8168.3999999999987</v>
      </c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  <c r="ER124" s="45"/>
      <c r="ES124" s="45"/>
      <c r="ET124" s="45"/>
      <c r="EU124" s="45"/>
      <c r="EV124" s="45"/>
      <c r="EW124" s="45"/>
      <c r="EX124" s="45"/>
      <c r="EY124" s="45"/>
      <c r="EZ124" s="45"/>
      <c r="FA124" s="45"/>
      <c r="FB124" s="45"/>
      <c r="FC124" s="45"/>
      <c r="FD124" s="45"/>
      <c r="FE124" s="45"/>
      <c r="FF124" s="45"/>
      <c r="FG124" s="45"/>
      <c r="FH124" s="45"/>
      <c r="FI124" s="45"/>
      <c r="FJ124" s="45"/>
      <c r="FK124" s="45"/>
      <c r="FL124" s="45"/>
      <c r="FM124" s="45"/>
      <c r="FN124" s="45"/>
      <c r="FO124" s="45"/>
      <c r="FP124" s="45"/>
      <c r="FQ124" s="45"/>
      <c r="FR124" s="45"/>
      <c r="FS124" s="45"/>
      <c r="FT124" s="45"/>
      <c r="FU124" s="45"/>
      <c r="FV124" s="45"/>
      <c r="FW124" s="45"/>
      <c r="FX124" s="45"/>
      <c r="FY124" s="45"/>
      <c r="FZ124" s="45"/>
      <c r="GA124" s="45"/>
      <c r="GB124" s="45"/>
      <c r="GC124" s="45"/>
      <c r="GD124" s="45"/>
      <c r="GE124" s="45"/>
      <c r="GF124" s="45"/>
      <c r="GG124" s="45"/>
      <c r="GH124" s="45"/>
      <c r="GI124" s="45"/>
      <c r="GJ124" s="45"/>
      <c r="GK124" s="45"/>
      <c r="GL124" s="45"/>
      <c r="GM124" s="45"/>
      <c r="GN124" s="45"/>
      <c r="GO124" s="45"/>
      <c r="GP124" s="45"/>
      <c r="GQ124" s="45"/>
      <c r="GR124" s="45"/>
      <c r="GS124" s="45"/>
      <c r="GT124" s="45"/>
      <c r="GU124" s="45"/>
      <c r="GV124" s="45"/>
      <c r="GW124" s="45"/>
      <c r="GX124" s="45"/>
      <c r="GY124" s="45"/>
      <c r="GZ124" s="45"/>
      <c r="HA124" s="45"/>
      <c r="HB124" s="45"/>
      <c r="HC124" s="45"/>
      <c r="HD124" s="45"/>
      <c r="HE124" s="45"/>
      <c r="HF124" s="45"/>
      <c r="HG124" s="45"/>
      <c r="HH124" s="45"/>
      <c r="HI124" s="45"/>
      <c r="HJ124" s="45"/>
      <c r="HK124" s="45"/>
      <c r="HL124" s="45"/>
      <c r="HM124" s="45"/>
      <c r="HN124" s="45"/>
      <c r="HO124" s="45"/>
      <c r="HP124" s="45"/>
      <c r="HQ124" s="45"/>
      <c r="HR124" s="45"/>
      <c r="HS124" s="45"/>
      <c r="HT124" s="45"/>
      <c r="HU124" s="45"/>
      <c r="HV124" s="45"/>
      <c r="HW124" s="45"/>
      <c r="HX124" s="45"/>
      <c r="HY124" s="45"/>
      <c r="HZ124" s="45"/>
      <c r="IA124" s="45"/>
      <c r="IB124" s="45"/>
      <c r="IC124" s="45"/>
      <c r="ID124" s="45"/>
      <c r="IE124" s="45"/>
      <c r="IF124" s="45"/>
      <c r="IG124" s="45"/>
      <c r="IH124" s="45"/>
      <c r="II124" s="45"/>
      <c r="IJ124" s="45"/>
      <c r="IK124" s="45"/>
      <c r="IL124" s="45"/>
      <c r="IM124" s="45"/>
      <c r="IN124" s="45"/>
      <c r="IO124" s="45"/>
      <c r="IP124" s="45"/>
      <c r="IQ124" s="45"/>
      <c r="IR124" s="45"/>
      <c r="IS124" s="45"/>
      <c r="IT124" s="45"/>
      <c r="IU124" s="45"/>
      <c r="IV124" s="45"/>
      <c r="IW124" s="45"/>
      <c r="IX124" s="45"/>
      <c r="IY124" s="45"/>
      <c r="IZ124" s="45"/>
      <c r="JA124" s="45"/>
      <c r="JB124" s="45"/>
      <c r="JC124" s="45"/>
      <c r="JD124" s="45"/>
      <c r="JE124" s="45"/>
      <c r="JF124" s="45"/>
      <c r="JG124" s="45"/>
      <c r="JH124" s="45"/>
      <c r="JI124" s="45"/>
      <c r="JJ124" s="45"/>
      <c r="JK124" s="45"/>
      <c r="JL124" s="45"/>
      <c r="JM124" s="45"/>
      <c r="JN124" s="45"/>
      <c r="JO124" s="45"/>
      <c r="JP124" s="45"/>
      <c r="JQ124" s="45"/>
      <c r="JR124" s="45"/>
      <c r="JS124" s="45"/>
      <c r="JT124" s="45"/>
      <c r="JU124" s="45"/>
      <c r="JV124" s="45"/>
      <c r="JW124" s="45"/>
      <c r="JX124" s="45"/>
      <c r="JY124" s="45"/>
      <c r="JZ124" s="45"/>
      <c r="KA124" s="45"/>
      <c r="KB124" s="45"/>
      <c r="KC124" s="45"/>
      <c r="KD124" s="45"/>
      <c r="KE124" s="45"/>
      <c r="KF124" s="45"/>
      <c r="KG124" s="45"/>
      <c r="KH124" s="45"/>
      <c r="KI124" s="45"/>
      <c r="KJ124" s="45"/>
      <c r="KK124" s="45"/>
      <c r="KL124" s="45"/>
      <c r="KM124" s="45"/>
      <c r="KN124" s="45"/>
      <c r="KO124" s="45"/>
      <c r="KP124" s="45"/>
      <c r="KQ124" s="45"/>
      <c r="KR124" s="45"/>
      <c r="KS124" s="45"/>
      <c r="KT124" s="45"/>
      <c r="KU124" s="45"/>
      <c r="KV124" s="45"/>
      <c r="KW124" s="45"/>
      <c r="KX124" s="45"/>
      <c r="KY124" s="45"/>
      <c r="KZ124" s="45"/>
      <c r="LA124" s="45"/>
      <c r="LB124" s="45"/>
      <c r="LC124" s="45"/>
      <c r="LD124" s="45"/>
      <c r="LE124" s="45"/>
      <c r="LF124" s="45"/>
      <c r="LG124" s="45"/>
      <c r="LH124" s="45"/>
      <c r="LI124" s="45"/>
      <c r="LJ124" s="45"/>
      <c r="LK124" s="45"/>
      <c r="LL124" s="45"/>
      <c r="LM124" s="45"/>
      <c r="LN124" s="45"/>
      <c r="LO124" s="45"/>
      <c r="LP124" s="45"/>
      <c r="LQ124" s="45"/>
      <c r="LR124" s="45"/>
      <c r="LS124" s="45"/>
      <c r="LT124" s="45"/>
      <c r="LU124" s="45"/>
      <c r="LV124" s="45"/>
      <c r="LW124" s="45"/>
      <c r="LX124" s="45"/>
      <c r="LY124" s="45"/>
      <c r="LZ124" s="45"/>
      <c r="MA124" s="45"/>
      <c r="MB124" s="45"/>
      <c r="MC124" s="45"/>
      <c r="MD124" s="45"/>
      <c r="ME124" s="45"/>
      <c r="MF124" s="45"/>
      <c r="MG124" s="45"/>
      <c r="MH124" s="45"/>
      <c r="MI124" s="45"/>
      <c r="MJ124" s="45"/>
      <c r="MK124" s="45"/>
      <c r="ML124" s="45"/>
      <c r="MM124" s="45"/>
      <c r="MN124" s="45"/>
      <c r="MO124" s="45"/>
      <c r="MP124" s="45"/>
      <c r="MQ124" s="45"/>
      <c r="MR124" s="45"/>
      <c r="MS124" s="45"/>
      <c r="MT124" s="45"/>
      <c r="MU124" s="45"/>
      <c r="MV124" s="45"/>
      <c r="MW124" s="45"/>
      <c r="MX124" s="45"/>
      <c r="MY124" s="45"/>
      <c r="MZ124" s="45"/>
      <c r="NA124" s="45"/>
      <c r="NB124" s="45"/>
      <c r="NC124" s="45"/>
      <c r="ND124" s="45"/>
      <c r="NE124" s="45"/>
      <c r="NF124" s="45"/>
      <c r="NG124" s="45"/>
      <c r="NH124" s="45"/>
      <c r="NI124" s="45"/>
      <c r="NJ124" s="45"/>
      <c r="NK124" s="45"/>
      <c r="NL124" s="45"/>
      <c r="NM124" s="45"/>
      <c r="NN124" s="45"/>
      <c r="NO124" s="45"/>
      <c r="NP124" s="45"/>
      <c r="NQ124" s="45"/>
      <c r="NR124" s="45"/>
      <c r="NS124" s="45"/>
      <c r="NT124" s="45"/>
      <c r="NU124" s="45"/>
      <c r="NV124" s="45"/>
      <c r="NW124" s="45"/>
      <c r="NX124" s="45"/>
      <c r="NY124" s="45"/>
      <c r="NZ124" s="45"/>
      <c r="OA124" s="45"/>
      <c r="OB124" s="45"/>
      <c r="OC124" s="45"/>
      <c r="OD124" s="45"/>
      <c r="OE124" s="45"/>
      <c r="OF124" s="45"/>
      <c r="OG124" s="45"/>
      <c r="OH124" s="45"/>
      <c r="OI124" s="45"/>
      <c r="OJ124" s="45"/>
      <c r="OK124" s="45"/>
      <c r="OL124" s="45"/>
      <c r="OM124" s="45"/>
      <c r="ON124" s="45"/>
      <c r="OO124" s="45"/>
      <c r="OP124" s="45"/>
      <c r="OQ124" s="45"/>
      <c r="OR124" s="45"/>
      <c r="OS124" s="45"/>
      <c r="OT124" s="45"/>
      <c r="OU124" s="45"/>
      <c r="OV124" s="45"/>
      <c r="OW124" s="45"/>
      <c r="OX124" s="45"/>
      <c r="OY124" s="45"/>
      <c r="OZ124" s="45"/>
      <c r="PA124" s="45"/>
      <c r="PB124" s="45"/>
      <c r="PC124" s="45"/>
      <c r="PD124" s="45"/>
      <c r="PE124" s="45"/>
      <c r="PF124" s="45"/>
      <c r="PG124" s="45"/>
      <c r="PH124" s="45"/>
      <c r="PI124" s="45"/>
      <c r="PJ124" s="45"/>
      <c r="PK124" s="45"/>
      <c r="PL124" s="45"/>
      <c r="PM124" s="45"/>
      <c r="PN124" s="45"/>
      <c r="PO124" s="45"/>
      <c r="PP124" s="45"/>
      <c r="PQ124" s="45"/>
      <c r="PR124" s="45"/>
      <c r="PS124" s="45"/>
      <c r="PT124" s="45"/>
      <c r="PU124" s="45"/>
      <c r="PV124" s="45"/>
      <c r="PW124" s="45"/>
      <c r="PX124" s="45"/>
      <c r="PY124" s="45"/>
      <c r="PZ124" s="45"/>
      <c r="QA124" s="45"/>
      <c r="QB124" s="45"/>
      <c r="QC124" s="45"/>
      <c r="QD124" s="45"/>
      <c r="QE124" s="45"/>
      <c r="QF124" s="45"/>
      <c r="QG124" s="45"/>
      <c r="QH124" s="45"/>
      <c r="QI124" s="45"/>
      <c r="QJ124" s="45"/>
      <c r="QK124" s="45"/>
      <c r="QL124" s="45"/>
      <c r="QM124" s="45"/>
      <c r="QN124" s="45"/>
      <c r="QO124" s="45"/>
      <c r="QP124" s="45"/>
      <c r="QQ124" s="45"/>
      <c r="QR124" s="45"/>
      <c r="QS124" s="45"/>
      <c r="QT124" s="45"/>
      <c r="QU124" s="45"/>
      <c r="QV124" s="45"/>
      <c r="QW124" s="45"/>
      <c r="QX124" s="45"/>
      <c r="QY124" s="45"/>
      <c r="QZ124" s="45"/>
      <c r="RA124" s="45"/>
      <c r="RB124" s="45"/>
      <c r="RC124" s="45"/>
      <c r="RD124" s="45"/>
      <c r="RE124" s="45"/>
      <c r="RF124" s="45"/>
      <c r="RG124" s="45"/>
      <c r="RH124" s="45"/>
      <c r="RI124" s="45"/>
      <c r="RJ124" s="45"/>
      <c r="RK124" s="45"/>
      <c r="RL124" s="45"/>
      <c r="RM124" s="45"/>
      <c r="RN124" s="45"/>
      <c r="RO124" s="45"/>
      <c r="RP124" s="45"/>
      <c r="RQ124" s="45"/>
      <c r="RR124" s="45"/>
      <c r="RS124" s="45"/>
      <c r="RT124" s="45"/>
      <c r="RU124" s="45"/>
      <c r="RV124" s="45"/>
      <c r="RW124" s="45"/>
      <c r="RX124" s="45"/>
      <c r="RY124" s="45"/>
      <c r="RZ124" s="45"/>
      <c r="SA124" s="45"/>
      <c r="SB124" s="45"/>
      <c r="SC124" s="45"/>
      <c r="SD124" s="45"/>
      <c r="SE124" s="45"/>
      <c r="SF124" s="45"/>
      <c r="SG124" s="45"/>
      <c r="SH124" s="45"/>
      <c r="SI124" s="45"/>
      <c r="SJ124" s="45"/>
      <c r="SK124" s="45"/>
      <c r="SL124" s="45"/>
      <c r="SM124" s="45"/>
      <c r="SN124" s="45"/>
      <c r="SO124" s="45"/>
      <c r="SP124" s="45"/>
      <c r="SQ124" s="45"/>
      <c r="SR124" s="45"/>
      <c r="SS124" s="45"/>
      <c r="ST124" s="45"/>
      <c r="SU124" s="45"/>
      <c r="SV124" s="45"/>
      <c r="SW124" s="45"/>
      <c r="SX124" s="45"/>
      <c r="SY124" s="45"/>
      <c r="SZ124" s="45"/>
      <c r="TA124" s="45"/>
      <c r="TB124" s="45"/>
      <c r="TC124" s="45"/>
      <c r="TD124" s="45"/>
      <c r="TE124" s="45"/>
      <c r="TF124" s="45"/>
      <c r="TG124" s="45"/>
      <c r="TH124" s="45"/>
      <c r="TI124" s="45"/>
      <c r="TJ124" s="45"/>
      <c r="TK124" s="45"/>
      <c r="TL124" s="45"/>
      <c r="TM124" s="45"/>
      <c r="TN124" s="45"/>
      <c r="TO124" s="45"/>
      <c r="TP124" s="45"/>
      <c r="TQ124" s="45"/>
      <c r="TR124" s="45"/>
      <c r="TS124" s="45"/>
      <c r="TT124" s="45"/>
      <c r="TU124" s="45"/>
      <c r="TV124" s="45"/>
      <c r="TW124" s="45"/>
      <c r="TX124" s="45"/>
      <c r="TY124" s="45"/>
      <c r="TZ124" s="45"/>
      <c r="UA124" s="45"/>
      <c r="UB124" s="45"/>
      <c r="UC124" s="45"/>
      <c r="UD124" s="45"/>
      <c r="UE124" s="45"/>
      <c r="UF124" s="45"/>
      <c r="UG124" s="45"/>
      <c r="UH124" s="45"/>
      <c r="UI124" s="45"/>
      <c r="UJ124" s="45"/>
      <c r="UK124" s="45"/>
      <c r="UL124" s="45"/>
      <c r="UM124" s="45"/>
      <c r="UN124" s="45"/>
      <c r="UO124" s="45"/>
      <c r="UP124" s="45"/>
      <c r="UQ124" s="45"/>
      <c r="UR124" s="45"/>
      <c r="US124" s="45"/>
      <c r="UT124" s="45"/>
      <c r="UU124" s="45"/>
      <c r="UV124" s="45"/>
      <c r="UW124" s="45"/>
      <c r="UX124" s="45"/>
      <c r="UY124" s="45"/>
      <c r="UZ124" s="45"/>
      <c r="VA124" s="45"/>
      <c r="VB124" s="45"/>
      <c r="VC124" s="45"/>
      <c r="VD124" s="45"/>
      <c r="VE124" s="45"/>
      <c r="VF124" s="45"/>
      <c r="VG124" s="45"/>
      <c r="VH124" s="45"/>
      <c r="VI124" s="45"/>
      <c r="VJ124" s="45"/>
      <c r="VK124" s="45"/>
      <c r="VL124" s="45"/>
      <c r="VM124" s="45"/>
      <c r="VN124" s="45"/>
      <c r="VO124" s="45"/>
      <c r="VP124" s="45"/>
      <c r="VQ124" s="45"/>
      <c r="VR124" s="45"/>
      <c r="VS124" s="45"/>
      <c r="VT124" s="45"/>
      <c r="VU124" s="45"/>
      <c r="VV124" s="45"/>
      <c r="VW124" s="45"/>
      <c r="VX124" s="45"/>
      <c r="VY124" s="45"/>
      <c r="VZ124" s="45"/>
      <c r="WA124" s="45"/>
      <c r="WB124" s="45"/>
      <c r="WC124" s="45"/>
      <c r="WD124" s="45"/>
      <c r="WE124" s="45"/>
      <c r="WF124" s="45"/>
      <c r="WG124" s="45"/>
      <c r="WH124" s="45"/>
      <c r="WI124" s="45"/>
      <c r="WJ124" s="45"/>
      <c r="WK124" s="45"/>
      <c r="WL124" s="45"/>
      <c r="WM124" s="45"/>
      <c r="WN124" s="45"/>
      <c r="WO124" s="45"/>
      <c r="WP124" s="45"/>
      <c r="WQ124" s="45"/>
      <c r="WR124" s="45"/>
      <c r="WS124" s="45"/>
      <c r="WT124" s="45"/>
      <c r="WU124" s="45"/>
      <c r="WV124" s="45"/>
      <c r="WW124" s="45"/>
      <c r="WX124" s="45"/>
      <c r="WY124" s="45"/>
      <c r="WZ124" s="45"/>
      <c r="XA124" s="45"/>
      <c r="XB124" s="45"/>
      <c r="XC124" s="45"/>
      <c r="XD124" s="45"/>
      <c r="XE124" s="45"/>
      <c r="XF124" s="45"/>
      <c r="XG124" s="45"/>
      <c r="XH124" s="45"/>
      <c r="XI124" s="45"/>
      <c r="XJ124" s="45"/>
      <c r="XK124" s="45"/>
      <c r="XL124" s="45"/>
      <c r="XM124" s="45"/>
      <c r="XN124" s="45"/>
      <c r="XO124" s="45"/>
      <c r="XP124" s="45"/>
      <c r="XQ124" s="45"/>
      <c r="XR124" s="45"/>
      <c r="XS124" s="45"/>
      <c r="XT124" s="45"/>
      <c r="XU124" s="45"/>
      <c r="XV124" s="45"/>
      <c r="XW124" s="45"/>
      <c r="XX124" s="45"/>
      <c r="XY124" s="45"/>
      <c r="XZ124" s="45"/>
      <c r="YA124" s="45"/>
      <c r="YB124" s="45"/>
      <c r="YC124" s="45"/>
      <c r="YD124" s="45"/>
      <c r="YE124" s="45"/>
      <c r="YF124" s="45"/>
      <c r="YG124" s="45"/>
      <c r="YH124" s="45"/>
      <c r="YI124" s="45"/>
      <c r="YJ124" s="45"/>
      <c r="YK124" s="45"/>
      <c r="YL124" s="45"/>
      <c r="YM124" s="45"/>
      <c r="YN124" s="45"/>
      <c r="YO124" s="45"/>
      <c r="YP124" s="45"/>
      <c r="YQ124" s="45"/>
      <c r="YR124" s="45"/>
      <c r="YS124" s="45"/>
      <c r="YT124" s="45"/>
      <c r="YU124" s="45"/>
      <c r="YV124" s="45"/>
      <c r="YW124" s="45"/>
      <c r="YX124" s="45"/>
      <c r="YY124" s="45"/>
      <c r="YZ124" s="45"/>
      <c r="ZA124" s="45"/>
      <c r="ZB124" s="45"/>
      <c r="ZC124" s="45"/>
      <c r="ZD124" s="45"/>
      <c r="ZE124" s="45"/>
      <c r="ZF124" s="45"/>
      <c r="ZG124" s="45"/>
      <c r="ZH124" s="45"/>
      <c r="ZI124" s="45"/>
      <c r="ZJ124" s="45"/>
      <c r="ZK124" s="45"/>
      <c r="ZL124" s="45"/>
      <c r="ZM124" s="45"/>
      <c r="ZN124" s="45"/>
      <c r="ZO124" s="45"/>
      <c r="ZP124" s="45"/>
      <c r="ZQ124" s="45"/>
      <c r="ZR124" s="45"/>
      <c r="ZS124" s="45"/>
      <c r="ZT124" s="45"/>
      <c r="ZU124" s="45"/>
      <c r="ZV124" s="45"/>
      <c r="ZW124" s="45"/>
      <c r="ZX124" s="45"/>
      <c r="ZY124" s="45"/>
      <c r="ZZ124" s="45"/>
      <c r="AAA124" s="45"/>
      <c r="AAB124" s="45"/>
      <c r="AAC124" s="45"/>
      <c r="AAD124" s="45"/>
      <c r="AAE124" s="45"/>
      <c r="AAF124" s="45"/>
      <c r="AAG124" s="45"/>
      <c r="AAH124" s="45"/>
      <c r="AAI124" s="45"/>
      <c r="AAJ124" s="45"/>
      <c r="AAK124" s="45"/>
      <c r="AAL124" s="45"/>
      <c r="AAM124" s="45"/>
      <c r="AAN124" s="45"/>
      <c r="AAO124" s="45"/>
      <c r="AAP124" s="45"/>
      <c r="AAQ124" s="45"/>
      <c r="AAR124" s="45"/>
      <c r="AAS124" s="45"/>
      <c r="AAT124" s="45"/>
      <c r="AAU124" s="45"/>
      <c r="AAV124" s="45"/>
      <c r="AAW124" s="45"/>
      <c r="AAX124" s="45"/>
      <c r="AAY124" s="45"/>
      <c r="AAZ124" s="45"/>
      <c r="ABA124" s="45"/>
      <c r="ABB124" s="45"/>
      <c r="ABC124" s="45"/>
      <c r="ABD124" s="45"/>
      <c r="ABE124" s="45"/>
      <c r="ABF124" s="45"/>
      <c r="ABG124" s="45"/>
      <c r="ABH124" s="45"/>
      <c r="ABI124" s="45"/>
      <c r="ABJ124" s="45"/>
      <c r="ABK124" s="45"/>
      <c r="ABL124" s="45"/>
      <c r="ABM124" s="45"/>
      <c r="ABN124" s="45"/>
      <c r="ABO124" s="45"/>
      <c r="ABP124" s="45"/>
      <c r="ABQ124" s="45"/>
      <c r="ABR124" s="45"/>
      <c r="ABS124" s="45"/>
      <c r="ABT124" s="45"/>
      <c r="ABU124" s="45"/>
      <c r="ABV124" s="45"/>
      <c r="ABW124" s="45"/>
      <c r="ABX124" s="45"/>
      <c r="ABY124" s="45"/>
      <c r="ABZ124" s="45"/>
      <c r="ACA124" s="45"/>
      <c r="ACB124" s="45"/>
      <c r="ACC124" s="45"/>
      <c r="ACD124" s="45"/>
      <c r="ACE124" s="45"/>
      <c r="ACF124" s="45"/>
      <c r="ACG124" s="45"/>
      <c r="ACH124" s="45"/>
      <c r="ACI124" s="45"/>
      <c r="ACJ124" s="45"/>
      <c r="ACK124" s="45"/>
      <c r="ACL124" s="45"/>
      <c r="ACM124" s="45"/>
      <c r="ACN124" s="45"/>
      <c r="ACO124" s="45"/>
      <c r="ACP124" s="45"/>
      <c r="ACQ124" s="45"/>
      <c r="ACR124" s="45"/>
      <c r="ACS124" s="45"/>
      <c r="ACT124" s="45"/>
      <c r="ACU124" s="45"/>
      <c r="ACV124" s="45"/>
      <c r="ACW124" s="45"/>
      <c r="ACX124" s="45"/>
      <c r="ACY124" s="45"/>
      <c r="ACZ124" s="45"/>
      <c r="ADA124" s="45"/>
      <c r="ADB124" s="45"/>
      <c r="ADC124" s="45"/>
      <c r="ADD124" s="45"/>
      <c r="ADE124" s="45"/>
      <c r="ADF124" s="45"/>
      <c r="ADG124" s="45"/>
      <c r="ADH124" s="45"/>
      <c r="ADI124" s="45"/>
      <c r="ADJ124" s="45"/>
      <c r="ADK124" s="45"/>
      <c r="ADL124" s="45"/>
      <c r="ADM124" s="45"/>
      <c r="ADN124" s="45"/>
      <c r="ADO124" s="45"/>
      <c r="ADP124" s="45"/>
      <c r="ADQ124" s="45"/>
      <c r="ADR124" s="45"/>
      <c r="ADS124" s="45"/>
      <c r="ADT124" s="45"/>
      <c r="ADU124" s="45"/>
      <c r="ADV124" s="45"/>
      <c r="ADW124" s="45"/>
      <c r="ADX124" s="45"/>
      <c r="ADY124" s="45"/>
      <c r="ADZ124" s="45"/>
      <c r="AEA124" s="45"/>
      <c r="AEB124" s="45"/>
      <c r="AEC124" s="45"/>
      <c r="AED124" s="45"/>
      <c r="AEE124" s="45"/>
      <c r="AEF124" s="45"/>
      <c r="AEG124" s="45"/>
      <c r="AEH124" s="45"/>
      <c r="AEI124" s="45"/>
      <c r="AEJ124" s="45"/>
      <c r="AEK124" s="45"/>
      <c r="AEL124" s="45"/>
      <c r="AEM124" s="45"/>
      <c r="AEN124" s="45"/>
      <c r="AEO124" s="45"/>
      <c r="AEP124" s="45"/>
      <c r="AEQ124" s="45"/>
      <c r="AER124" s="45"/>
      <c r="AES124" s="45"/>
      <c r="AET124" s="45"/>
      <c r="AEU124" s="45"/>
      <c r="AEV124" s="45"/>
      <c r="AEW124" s="45"/>
      <c r="AEX124" s="45"/>
      <c r="AEY124" s="45"/>
      <c r="AEZ124" s="45"/>
      <c r="AFA124" s="45"/>
      <c r="AFB124" s="45"/>
      <c r="AFC124" s="45"/>
      <c r="AFD124" s="45"/>
      <c r="AFE124" s="45"/>
      <c r="AFF124" s="45"/>
      <c r="AFG124" s="45"/>
      <c r="AFH124" s="45"/>
      <c r="AFI124" s="45"/>
      <c r="AFJ124" s="45"/>
      <c r="AFK124" s="45"/>
      <c r="AFL124" s="45"/>
      <c r="AFM124" s="45"/>
      <c r="AFN124" s="45"/>
      <c r="AFO124" s="45"/>
      <c r="AFP124" s="45"/>
      <c r="AFQ124" s="45"/>
      <c r="AFR124" s="45"/>
      <c r="AFS124" s="45"/>
      <c r="AFT124" s="45"/>
      <c r="AFU124" s="45"/>
      <c r="AFV124" s="45"/>
      <c r="AFW124" s="45"/>
      <c r="AFX124" s="45"/>
      <c r="AFY124" s="45"/>
      <c r="AFZ124" s="45"/>
      <c r="AGA124" s="45"/>
      <c r="AGB124" s="45"/>
      <c r="AGC124" s="45"/>
      <c r="AGD124" s="45"/>
      <c r="AGE124" s="45"/>
      <c r="AGF124" s="45"/>
      <c r="AGG124" s="45"/>
      <c r="AGH124" s="45"/>
      <c r="AGI124" s="45"/>
      <c r="AGJ124" s="45"/>
      <c r="AGK124" s="45"/>
      <c r="AGL124" s="45"/>
      <c r="AGM124" s="45"/>
      <c r="AGN124" s="45"/>
      <c r="AGO124" s="45"/>
      <c r="AGP124" s="45"/>
      <c r="AGQ124" s="45"/>
      <c r="AGR124" s="45"/>
      <c r="AGS124" s="45"/>
      <c r="AGT124" s="45"/>
      <c r="AGU124" s="45"/>
      <c r="AGV124" s="45"/>
      <c r="AGW124" s="45"/>
      <c r="AGX124" s="45"/>
      <c r="AGY124" s="45"/>
      <c r="AGZ124" s="45"/>
      <c r="AHA124" s="45"/>
      <c r="AHB124" s="45"/>
      <c r="AHC124" s="45"/>
      <c r="AHD124" s="45"/>
      <c r="AHE124" s="45"/>
      <c r="AHF124" s="45"/>
      <c r="AHG124" s="45"/>
      <c r="AHH124" s="45"/>
      <c r="AHI124" s="45"/>
      <c r="AHJ124" s="45"/>
      <c r="AHK124" s="45"/>
      <c r="AHL124" s="45"/>
      <c r="AHM124" s="45"/>
      <c r="AHN124" s="45"/>
      <c r="AHO124" s="45"/>
      <c r="AHP124" s="45"/>
      <c r="AHQ124" s="45"/>
      <c r="AHR124" s="45"/>
      <c r="AHS124" s="45"/>
      <c r="AHT124" s="45"/>
      <c r="AHU124" s="45"/>
      <c r="AHV124" s="45"/>
      <c r="AHW124" s="45"/>
      <c r="AHX124" s="45"/>
      <c r="AHY124" s="45"/>
      <c r="AHZ124" s="45"/>
      <c r="AIA124" s="45"/>
      <c r="AIB124" s="45"/>
      <c r="AIC124" s="45"/>
      <c r="AID124" s="45"/>
      <c r="AIE124" s="45"/>
      <c r="AIF124" s="45"/>
      <c r="AIG124" s="45"/>
      <c r="AIH124" s="45"/>
      <c r="AII124" s="45"/>
      <c r="AIJ124" s="45"/>
      <c r="AIK124" s="45"/>
      <c r="AIL124" s="45"/>
      <c r="AIM124" s="45"/>
      <c r="AIN124" s="45"/>
      <c r="AIO124" s="45"/>
      <c r="AIP124" s="45"/>
      <c r="AIQ124" s="45"/>
      <c r="AIR124" s="45"/>
      <c r="AIS124" s="45"/>
      <c r="AIT124" s="45"/>
      <c r="AIU124" s="45"/>
      <c r="AIV124" s="45"/>
      <c r="AIW124" s="45"/>
      <c r="AIX124" s="45"/>
      <c r="AIY124" s="45"/>
      <c r="AIZ124" s="45"/>
      <c r="AJA124" s="45"/>
      <c r="AJB124" s="45"/>
      <c r="AJC124" s="45"/>
      <c r="AJD124" s="45"/>
      <c r="AJE124" s="45"/>
      <c r="AJF124" s="45"/>
      <c r="AJG124" s="45"/>
      <c r="AJH124" s="45"/>
      <c r="AJI124" s="45"/>
      <c r="AJJ124" s="45"/>
      <c r="AJK124" s="45"/>
      <c r="AJL124" s="45"/>
      <c r="AJM124" s="45"/>
      <c r="AJN124" s="45"/>
      <c r="AJO124" s="45"/>
      <c r="AJP124" s="45"/>
      <c r="AJQ124" s="45"/>
      <c r="AJR124" s="45"/>
      <c r="AJS124" s="45"/>
      <c r="AJT124" s="45"/>
      <c r="AJU124" s="45"/>
      <c r="AJV124" s="45"/>
      <c r="AJW124" s="45"/>
      <c r="AJX124" s="45"/>
      <c r="AJY124" s="45"/>
      <c r="AJZ124" s="45"/>
      <c r="AKA124" s="45"/>
      <c r="AKB124" s="45"/>
      <c r="AKC124" s="45"/>
      <c r="AKD124" s="45"/>
      <c r="AKE124" s="45"/>
      <c r="AKF124" s="45"/>
      <c r="AKG124" s="45"/>
      <c r="AKH124" s="45"/>
      <c r="AKI124" s="45"/>
      <c r="AKJ124" s="45"/>
      <c r="AKK124" s="45"/>
      <c r="AKL124" s="45"/>
      <c r="AKM124" s="45"/>
      <c r="AKN124" s="45"/>
      <c r="AKO124" s="45"/>
      <c r="AKP124" s="45"/>
      <c r="AKQ124" s="45"/>
      <c r="AKR124" s="45"/>
      <c r="AKS124" s="45"/>
      <c r="AKT124" s="45"/>
      <c r="AKU124" s="45"/>
      <c r="AKV124" s="45"/>
      <c r="AKW124" s="45"/>
      <c r="AKX124" s="45"/>
      <c r="AKY124" s="45"/>
      <c r="AKZ124" s="45"/>
      <c r="ALA124" s="45"/>
      <c r="ALB124" s="45"/>
      <c r="ALC124" s="45"/>
      <c r="ALD124" s="45"/>
      <c r="ALE124" s="45"/>
      <c r="ALF124" s="45"/>
      <c r="ALG124" s="45"/>
      <c r="ALH124" s="45"/>
      <c r="ALI124" s="45"/>
      <c r="ALJ124" s="45"/>
      <c r="ALK124" s="45"/>
      <c r="ALL124" s="45"/>
      <c r="ALM124" s="45"/>
      <c r="ALN124" s="45"/>
      <c r="ALO124" s="45"/>
      <c r="ALP124" s="45"/>
      <c r="ALQ124" s="45"/>
      <c r="ALR124" s="45"/>
      <c r="ALS124" s="45"/>
      <c r="ALT124" s="45"/>
      <c r="ALU124" s="45"/>
      <c r="ALV124" s="45"/>
      <c r="ALW124" s="45"/>
      <c r="ALX124" s="45"/>
      <c r="ALY124" s="45"/>
      <c r="ALZ124" s="45"/>
      <c r="AMA124" s="45"/>
      <c r="AMB124" s="45"/>
      <c r="AMC124" s="45"/>
      <c r="AMD124" s="45"/>
      <c r="AME124" s="45"/>
      <c r="AMF124" s="45"/>
      <c r="AMG124" s="45"/>
      <c r="AMH124" s="45"/>
      <c r="AMI124" s="45"/>
      <c r="AMJ124" s="45"/>
    </row>
    <row r="125" spans="1:1024" x14ac:dyDescent="0.2">
      <c r="A125" s="50" t="s">
        <v>363</v>
      </c>
      <c r="B125" s="50" t="s">
        <v>1245</v>
      </c>
      <c r="C125" s="50" t="s">
        <v>1108</v>
      </c>
      <c r="D125" s="51">
        <v>0.91420000000000001</v>
      </c>
      <c r="E125" s="52">
        <v>3428.25</v>
      </c>
      <c r="F125" s="52">
        <v>4113.8999999999996</v>
      </c>
      <c r="G125" s="52">
        <v>6856.5</v>
      </c>
      <c r="H125" s="52">
        <v>8227.7999999999993</v>
      </c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  <c r="ER125" s="45"/>
      <c r="ES125" s="45"/>
      <c r="ET125" s="45"/>
      <c r="EU125" s="45"/>
      <c r="EV125" s="45"/>
      <c r="EW125" s="45"/>
      <c r="EX125" s="45"/>
      <c r="EY125" s="45"/>
      <c r="EZ125" s="45"/>
      <c r="FA125" s="45"/>
      <c r="FB125" s="45"/>
      <c r="FC125" s="45"/>
      <c r="FD125" s="45"/>
      <c r="FE125" s="45"/>
      <c r="FF125" s="45"/>
      <c r="FG125" s="45"/>
      <c r="FH125" s="45"/>
      <c r="FI125" s="45"/>
      <c r="FJ125" s="45"/>
      <c r="FK125" s="45"/>
      <c r="FL125" s="45"/>
      <c r="FM125" s="45"/>
      <c r="FN125" s="45"/>
      <c r="FO125" s="45"/>
      <c r="FP125" s="45"/>
      <c r="FQ125" s="45"/>
      <c r="FR125" s="45"/>
      <c r="FS125" s="45"/>
      <c r="FT125" s="45"/>
      <c r="FU125" s="45"/>
      <c r="FV125" s="45"/>
      <c r="FW125" s="45"/>
      <c r="FX125" s="45"/>
      <c r="FY125" s="45"/>
      <c r="FZ125" s="45"/>
      <c r="GA125" s="45"/>
      <c r="GB125" s="45"/>
      <c r="GC125" s="45"/>
      <c r="GD125" s="45"/>
      <c r="GE125" s="45"/>
      <c r="GF125" s="45"/>
      <c r="GG125" s="45"/>
      <c r="GH125" s="45"/>
      <c r="GI125" s="45"/>
      <c r="GJ125" s="45"/>
      <c r="GK125" s="45"/>
      <c r="GL125" s="45"/>
      <c r="GM125" s="45"/>
      <c r="GN125" s="45"/>
      <c r="GO125" s="45"/>
      <c r="GP125" s="45"/>
      <c r="GQ125" s="45"/>
      <c r="GR125" s="45"/>
      <c r="GS125" s="45"/>
      <c r="GT125" s="45"/>
      <c r="GU125" s="45"/>
      <c r="GV125" s="45"/>
      <c r="GW125" s="45"/>
      <c r="GX125" s="45"/>
      <c r="GY125" s="45"/>
      <c r="GZ125" s="45"/>
      <c r="HA125" s="45"/>
      <c r="HB125" s="45"/>
      <c r="HC125" s="45"/>
      <c r="HD125" s="45"/>
      <c r="HE125" s="45"/>
      <c r="HF125" s="45"/>
      <c r="HG125" s="45"/>
      <c r="HH125" s="45"/>
      <c r="HI125" s="45"/>
      <c r="HJ125" s="45"/>
      <c r="HK125" s="45"/>
      <c r="HL125" s="45"/>
      <c r="HM125" s="45"/>
      <c r="HN125" s="45"/>
      <c r="HO125" s="45"/>
      <c r="HP125" s="45"/>
      <c r="HQ125" s="45"/>
      <c r="HR125" s="45"/>
      <c r="HS125" s="45"/>
      <c r="HT125" s="45"/>
      <c r="HU125" s="45"/>
      <c r="HV125" s="45"/>
      <c r="HW125" s="45"/>
      <c r="HX125" s="45"/>
      <c r="HY125" s="45"/>
      <c r="HZ125" s="45"/>
      <c r="IA125" s="45"/>
      <c r="IB125" s="45"/>
      <c r="IC125" s="45"/>
      <c r="ID125" s="45"/>
      <c r="IE125" s="45"/>
      <c r="IF125" s="45"/>
      <c r="IG125" s="45"/>
      <c r="IH125" s="45"/>
      <c r="II125" s="45"/>
      <c r="IJ125" s="45"/>
      <c r="IK125" s="45"/>
      <c r="IL125" s="45"/>
      <c r="IM125" s="45"/>
      <c r="IN125" s="45"/>
      <c r="IO125" s="45"/>
      <c r="IP125" s="45"/>
      <c r="IQ125" s="45"/>
      <c r="IR125" s="45"/>
      <c r="IS125" s="45"/>
      <c r="IT125" s="45"/>
      <c r="IU125" s="45"/>
      <c r="IV125" s="45"/>
      <c r="IW125" s="45"/>
      <c r="IX125" s="45"/>
      <c r="IY125" s="45"/>
      <c r="IZ125" s="45"/>
      <c r="JA125" s="45"/>
      <c r="JB125" s="45"/>
      <c r="JC125" s="45"/>
      <c r="JD125" s="45"/>
      <c r="JE125" s="45"/>
      <c r="JF125" s="45"/>
      <c r="JG125" s="45"/>
      <c r="JH125" s="45"/>
      <c r="JI125" s="45"/>
      <c r="JJ125" s="45"/>
      <c r="JK125" s="45"/>
      <c r="JL125" s="45"/>
      <c r="JM125" s="45"/>
      <c r="JN125" s="45"/>
      <c r="JO125" s="45"/>
      <c r="JP125" s="45"/>
      <c r="JQ125" s="45"/>
      <c r="JR125" s="45"/>
      <c r="JS125" s="45"/>
      <c r="JT125" s="45"/>
      <c r="JU125" s="45"/>
      <c r="JV125" s="45"/>
      <c r="JW125" s="45"/>
      <c r="JX125" s="45"/>
      <c r="JY125" s="45"/>
      <c r="JZ125" s="45"/>
      <c r="KA125" s="45"/>
      <c r="KB125" s="45"/>
      <c r="KC125" s="45"/>
      <c r="KD125" s="45"/>
      <c r="KE125" s="45"/>
      <c r="KF125" s="45"/>
      <c r="KG125" s="45"/>
      <c r="KH125" s="45"/>
      <c r="KI125" s="45"/>
      <c r="KJ125" s="45"/>
      <c r="KK125" s="45"/>
      <c r="KL125" s="45"/>
      <c r="KM125" s="45"/>
      <c r="KN125" s="45"/>
      <c r="KO125" s="45"/>
      <c r="KP125" s="45"/>
      <c r="KQ125" s="45"/>
      <c r="KR125" s="45"/>
      <c r="KS125" s="45"/>
      <c r="KT125" s="45"/>
      <c r="KU125" s="45"/>
      <c r="KV125" s="45"/>
      <c r="KW125" s="45"/>
      <c r="KX125" s="45"/>
      <c r="KY125" s="45"/>
      <c r="KZ125" s="45"/>
      <c r="LA125" s="45"/>
      <c r="LB125" s="45"/>
      <c r="LC125" s="45"/>
      <c r="LD125" s="45"/>
      <c r="LE125" s="45"/>
      <c r="LF125" s="45"/>
      <c r="LG125" s="45"/>
      <c r="LH125" s="45"/>
      <c r="LI125" s="45"/>
      <c r="LJ125" s="45"/>
      <c r="LK125" s="45"/>
      <c r="LL125" s="45"/>
      <c r="LM125" s="45"/>
      <c r="LN125" s="45"/>
      <c r="LO125" s="45"/>
      <c r="LP125" s="45"/>
      <c r="LQ125" s="45"/>
      <c r="LR125" s="45"/>
      <c r="LS125" s="45"/>
      <c r="LT125" s="45"/>
      <c r="LU125" s="45"/>
      <c r="LV125" s="45"/>
      <c r="LW125" s="45"/>
      <c r="LX125" s="45"/>
      <c r="LY125" s="45"/>
      <c r="LZ125" s="45"/>
      <c r="MA125" s="45"/>
      <c r="MB125" s="45"/>
      <c r="MC125" s="45"/>
      <c r="MD125" s="45"/>
      <c r="ME125" s="45"/>
      <c r="MF125" s="45"/>
      <c r="MG125" s="45"/>
      <c r="MH125" s="45"/>
      <c r="MI125" s="45"/>
      <c r="MJ125" s="45"/>
      <c r="MK125" s="45"/>
      <c r="ML125" s="45"/>
      <c r="MM125" s="45"/>
      <c r="MN125" s="45"/>
      <c r="MO125" s="45"/>
      <c r="MP125" s="45"/>
      <c r="MQ125" s="45"/>
      <c r="MR125" s="45"/>
      <c r="MS125" s="45"/>
      <c r="MT125" s="45"/>
      <c r="MU125" s="45"/>
      <c r="MV125" s="45"/>
      <c r="MW125" s="45"/>
      <c r="MX125" s="45"/>
      <c r="MY125" s="45"/>
      <c r="MZ125" s="45"/>
      <c r="NA125" s="45"/>
      <c r="NB125" s="45"/>
      <c r="NC125" s="45"/>
      <c r="ND125" s="45"/>
      <c r="NE125" s="45"/>
      <c r="NF125" s="45"/>
      <c r="NG125" s="45"/>
      <c r="NH125" s="45"/>
      <c r="NI125" s="45"/>
      <c r="NJ125" s="45"/>
      <c r="NK125" s="45"/>
      <c r="NL125" s="45"/>
      <c r="NM125" s="45"/>
      <c r="NN125" s="45"/>
      <c r="NO125" s="45"/>
      <c r="NP125" s="45"/>
      <c r="NQ125" s="45"/>
      <c r="NR125" s="45"/>
      <c r="NS125" s="45"/>
      <c r="NT125" s="45"/>
      <c r="NU125" s="45"/>
      <c r="NV125" s="45"/>
      <c r="NW125" s="45"/>
      <c r="NX125" s="45"/>
      <c r="NY125" s="45"/>
      <c r="NZ125" s="45"/>
      <c r="OA125" s="45"/>
      <c r="OB125" s="45"/>
      <c r="OC125" s="45"/>
      <c r="OD125" s="45"/>
      <c r="OE125" s="45"/>
      <c r="OF125" s="45"/>
      <c r="OG125" s="45"/>
      <c r="OH125" s="45"/>
      <c r="OI125" s="45"/>
      <c r="OJ125" s="45"/>
      <c r="OK125" s="45"/>
      <c r="OL125" s="45"/>
      <c r="OM125" s="45"/>
      <c r="ON125" s="45"/>
      <c r="OO125" s="45"/>
      <c r="OP125" s="45"/>
      <c r="OQ125" s="45"/>
      <c r="OR125" s="45"/>
      <c r="OS125" s="45"/>
      <c r="OT125" s="45"/>
      <c r="OU125" s="45"/>
      <c r="OV125" s="45"/>
      <c r="OW125" s="45"/>
      <c r="OX125" s="45"/>
      <c r="OY125" s="45"/>
      <c r="OZ125" s="45"/>
      <c r="PA125" s="45"/>
      <c r="PB125" s="45"/>
      <c r="PC125" s="45"/>
      <c r="PD125" s="45"/>
      <c r="PE125" s="45"/>
      <c r="PF125" s="45"/>
      <c r="PG125" s="45"/>
      <c r="PH125" s="45"/>
      <c r="PI125" s="45"/>
      <c r="PJ125" s="45"/>
      <c r="PK125" s="45"/>
      <c r="PL125" s="45"/>
      <c r="PM125" s="45"/>
      <c r="PN125" s="45"/>
      <c r="PO125" s="45"/>
      <c r="PP125" s="45"/>
      <c r="PQ125" s="45"/>
      <c r="PR125" s="45"/>
      <c r="PS125" s="45"/>
      <c r="PT125" s="45"/>
      <c r="PU125" s="45"/>
      <c r="PV125" s="45"/>
      <c r="PW125" s="45"/>
      <c r="PX125" s="45"/>
      <c r="PY125" s="45"/>
      <c r="PZ125" s="45"/>
      <c r="QA125" s="45"/>
      <c r="QB125" s="45"/>
      <c r="QC125" s="45"/>
      <c r="QD125" s="45"/>
      <c r="QE125" s="45"/>
      <c r="QF125" s="45"/>
      <c r="QG125" s="45"/>
      <c r="QH125" s="45"/>
      <c r="QI125" s="45"/>
      <c r="QJ125" s="45"/>
      <c r="QK125" s="45"/>
      <c r="QL125" s="45"/>
      <c r="QM125" s="45"/>
      <c r="QN125" s="45"/>
      <c r="QO125" s="45"/>
      <c r="QP125" s="45"/>
      <c r="QQ125" s="45"/>
      <c r="QR125" s="45"/>
      <c r="QS125" s="45"/>
      <c r="QT125" s="45"/>
      <c r="QU125" s="45"/>
      <c r="QV125" s="45"/>
      <c r="QW125" s="45"/>
      <c r="QX125" s="45"/>
      <c r="QY125" s="45"/>
      <c r="QZ125" s="45"/>
      <c r="RA125" s="45"/>
      <c r="RB125" s="45"/>
      <c r="RC125" s="45"/>
      <c r="RD125" s="45"/>
      <c r="RE125" s="45"/>
      <c r="RF125" s="45"/>
      <c r="RG125" s="45"/>
      <c r="RH125" s="45"/>
      <c r="RI125" s="45"/>
      <c r="RJ125" s="45"/>
      <c r="RK125" s="45"/>
      <c r="RL125" s="45"/>
      <c r="RM125" s="45"/>
      <c r="RN125" s="45"/>
      <c r="RO125" s="45"/>
      <c r="RP125" s="45"/>
      <c r="RQ125" s="45"/>
      <c r="RR125" s="45"/>
      <c r="RS125" s="45"/>
      <c r="RT125" s="45"/>
      <c r="RU125" s="45"/>
      <c r="RV125" s="45"/>
      <c r="RW125" s="45"/>
      <c r="RX125" s="45"/>
      <c r="RY125" s="45"/>
      <c r="RZ125" s="45"/>
      <c r="SA125" s="45"/>
      <c r="SB125" s="45"/>
      <c r="SC125" s="45"/>
      <c r="SD125" s="45"/>
      <c r="SE125" s="45"/>
      <c r="SF125" s="45"/>
      <c r="SG125" s="45"/>
      <c r="SH125" s="45"/>
      <c r="SI125" s="45"/>
      <c r="SJ125" s="45"/>
      <c r="SK125" s="45"/>
      <c r="SL125" s="45"/>
      <c r="SM125" s="45"/>
      <c r="SN125" s="45"/>
      <c r="SO125" s="45"/>
      <c r="SP125" s="45"/>
      <c r="SQ125" s="45"/>
      <c r="SR125" s="45"/>
      <c r="SS125" s="45"/>
      <c r="ST125" s="45"/>
      <c r="SU125" s="45"/>
      <c r="SV125" s="45"/>
      <c r="SW125" s="45"/>
      <c r="SX125" s="45"/>
      <c r="SY125" s="45"/>
      <c r="SZ125" s="45"/>
      <c r="TA125" s="45"/>
      <c r="TB125" s="45"/>
      <c r="TC125" s="45"/>
      <c r="TD125" s="45"/>
      <c r="TE125" s="45"/>
      <c r="TF125" s="45"/>
      <c r="TG125" s="45"/>
      <c r="TH125" s="45"/>
      <c r="TI125" s="45"/>
      <c r="TJ125" s="45"/>
      <c r="TK125" s="45"/>
      <c r="TL125" s="45"/>
      <c r="TM125" s="45"/>
      <c r="TN125" s="45"/>
      <c r="TO125" s="45"/>
      <c r="TP125" s="45"/>
      <c r="TQ125" s="45"/>
      <c r="TR125" s="45"/>
      <c r="TS125" s="45"/>
      <c r="TT125" s="45"/>
      <c r="TU125" s="45"/>
      <c r="TV125" s="45"/>
      <c r="TW125" s="45"/>
      <c r="TX125" s="45"/>
      <c r="TY125" s="45"/>
      <c r="TZ125" s="45"/>
      <c r="UA125" s="45"/>
      <c r="UB125" s="45"/>
      <c r="UC125" s="45"/>
      <c r="UD125" s="45"/>
      <c r="UE125" s="45"/>
      <c r="UF125" s="45"/>
      <c r="UG125" s="45"/>
      <c r="UH125" s="45"/>
      <c r="UI125" s="45"/>
      <c r="UJ125" s="45"/>
      <c r="UK125" s="45"/>
      <c r="UL125" s="45"/>
      <c r="UM125" s="45"/>
      <c r="UN125" s="45"/>
      <c r="UO125" s="45"/>
      <c r="UP125" s="45"/>
      <c r="UQ125" s="45"/>
      <c r="UR125" s="45"/>
      <c r="US125" s="45"/>
      <c r="UT125" s="45"/>
      <c r="UU125" s="45"/>
      <c r="UV125" s="45"/>
      <c r="UW125" s="45"/>
      <c r="UX125" s="45"/>
      <c r="UY125" s="45"/>
      <c r="UZ125" s="45"/>
      <c r="VA125" s="45"/>
      <c r="VB125" s="45"/>
      <c r="VC125" s="45"/>
      <c r="VD125" s="45"/>
      <c r="VE125" s="45"/>
      <c r="VF125" s="45"/>
      <c r="VG125" s="45"/>
      <c r="VH125" s="45"/>
      <c r="VI125" s="45"/>
      <c r="VJ125" s="45"/>
      <c r="VK125" s="45"/>
      <c r="VL125" s="45"/>
      <c r="VM125" s="45"/>
      <c r="VN125" s="45"/>
      <c r="VO125" s="45"/>
      <c r="VP125" s="45"/>
      <c r="VQ125" s="45"/>
      <c r="VR125" s="45"/>
      <c r="VS125" s="45"/>
      <c r="VT125" s="45"/>
      <c r="VU125" s="45"/>
      <c r="VV125" s="45"/>
      <c r="VW125" s="45"/>
      <c r="VX125" s="45"/>
      <c r="VY125" s="45"/>
      <c r="VZ125" s="45"/>
      <c r="WA125" s="45"/>
      <c r="WB125" s="45"/>
      <c r="WC125" s="45"/>
      <c r="WD125" s="45"/>
      <c r="WE125" s="45"/>
      <c r="WF125" s="45"/>
      <c r="WG125" s="45"/>
      <c r="WH125" s="45"/>
      <c r="WI125" s="45"/>
      <c r="WJ125" s="45"/>
      <c r="WK125" s="45"/>
      <c r="WL125" s="45"/>
      <c r="WM125" s="45"/>
      <c r="WN125" s="45"/>
      <c r="WO125" s="45"/>
      <c r="WP125" s="45"/>
      <c r="WQ125" s="45"/>
      <c r="WR125" s="45"/>
      <c r="WS125" s="45"/>
      <c r="WT125" s="45"/>
      <c r="WU125" s="45"/>
      <c r="WV125" s="45"/>
      <c r="WW125" s="45"/>
      <c r="WX125" s="45"/>
      <c r="WY125" s="45"/>
      <c r="WZ125" s="45"/>
      <c r="XA125" s="45"/>
      <c r="XB125" s="45"/>
      <c r="XC125" s="45"/>
      <c r="XD125" s="45"/>
      <c r="XE125" s="45"/>
      <c r="XF125" s="45"/>
      <c r="XG125" s="45"/>
      <c r="XH125" s="45"/>
      <c r="XI125" s="45"/>
      <c r="XJ125" s="45"/>
      <c r="XK125" s="45"/>
      <c r="XL125" s="45"/>
      <c r="XM125" s="45"/>
      <c r="XN125" s="45"/>
      <c r="XO125" s="45"/>
      <c r="XP125" s="45"/>
      <c r="XQ125" s="45"/>
      <c r="XR125" s="45"/>
      <c r="XS125" s="45"/>
      <c r="XT125" s="45"/>
      <c r="XU125" s="45"/>
      <c r="XV125" s="45"/>
      <c r="XW125" s="45"/>
      <c r="XX125" s="45"/>
      <c r="XY125" s="45"/>
      <c r="XZ125" s="45"/>
      <c r="YA125" s="45"/>
      <c r="YB125" s="45"/>
      <c r="YC125" s="45"/>
      <c r="YD125" s="45"/>
      <c r="YE125" s="45"/>
      <c r="YF125" s="45"/>
      <c r="YG125" s="45"/>
      <c r="YH125" s="45"/>
      <c r="YI125" s="45"/>
      <c r="YJ125" s="45"/>
      <c r="YK125" s="45"/>
      <c r="YL125" s="45"/>
      <c r="YM125" s="45"/>
      <c r="YN125" s="45"/>
      <c r="YO125" s="45"/>
      <c r="YP125" s="45"/>
      <c r="YQ125" s="45"/>
      <c r="YR125" s="45"/>
      <c r="YS125" s="45"/>
      <c r="YT125" s="45"/>
      <c r="YU125" s="45"/>
      <c r="YV125" s="45"/>
      <c r="YW125" s="45"/>
      <c r="YX125" s="45"/>
      <c r="YY125" s="45"/>
      <c r="YZ125" s="45"/>
      <c r="ZA125" s="45"/>
      <c r="ZB125" s="45"/>
      <c r="ZC125" s="45"/>
      <c r="ZD125" s="45"/>
      <c r="ZE125" s="45"/>
      <c r="ZF125" s="45"/>
      <c r="ZG125" s="45"/>
      <c r="ZH125" s="45"/>
      <c r="ZI125" s="45"/>
      <c r="ZJ125" s="45"/>
      <c r="ZK125" s="45"/>
      <c r="ZL125" s="45"/>
      <c r="ZM125" s="45"/>
      <c r="ZN125" s="45"/>
      <c r="ZO125" s="45"/>
      <c r="ZP125" s="45"/>
      <c r="ZQ125" s="45"/>
      <c r="ZR125" s="45"/>
      <c r="ZS125" s="45"/>
      <c r="ZT125" s="45"/>
      <c r="ZU125" s="45"/>
      <c r="ZV125" s="45"/>
      <c r="ZW125" s="45"/>
      <c r="ZX125" s="45"/>
      <c r="ZY125" s="45"/>
      <c r="ZZ125" s="45"/>
      <c r="AAA125" s="45"/>
      <c r="AAB125" s="45"/>
      <c r="AAC125" s="45"/>
      <c r="AAD125" s="45"/>
      <c r="AAE125" s="45"/>
      <c r="AAF125" s="45"/>
      <c r="AAG125" s="45"/>
      <c r="AAH125" s="45"/>
      <c r="AAI125" s="45"/>
      <c r="AAJ125" s="45"/>
      <c r="AAK125" s="45"/>
      <c r="AAL125" s="45"/>
      <c r="AAM125" s="45"/>
      <c r="AAN125" s="45"/>
      <c r="AAO125" s="45"/>
      <c r="AAP125" s="45"/>
      <c r="AAQ125" s="45"/>
      <c r="AAR125" s="45"/>
      <c r="AAS125" s="45"/>
      <c r="AAT125" s="45"/>
      <c r="AAU125" s="45"/>
      <c r="AAV125" s="45"/>
      <c r="AAW125" s="45"/>
      <c r="AAX125" s="45"/>
      <c r="AAY125" s="45"/>
      <c r="AAZ125" s="45"/>
      <c r="ABA125" s="45"/>
      <c r="ABB125" s="45"/>
      <c r="ABC125" s="45"/>
      <c r="ABD125" s="45"/>
      <c r="ABE125" s="45"/>
      <c r="ABF125" s="45"/>
      <c r="ABG125" s="45"/>
      <c r="ABH125" s="45"/>
      <c r="ABI125" s="45"/>
      <c r="ABJ125" s="45"/>
      <c r="ABK125" s="45"/>
      <c r="ABL125" s="45"/>
      <c r="ABM125" s="45"/>
      <c r="ABN125" s="45"/>
      <c r="ABO125" s="45"/>
      <c r="ABP125" s="45"/>
      <c r="ABQ125" s="45"/>
      <c r="ABR125" s="45"/>
      <c r="ABS125" s="45"/>
      <c r="ABT125" s="45"/>
      <c r="ABU125" s="45"/>
      <c r="ABV125" s="45"/>
      <c r="ABW125" s="45"/>
      <c r="ABX125" s="45"/>
      <c r="ABY125" s="45"/>
      <c r="ABZ125" s="45"/>
      <c r="ACA125" s="45"/>
      <c r="ACB125" s="45"/>
      <c r="ACC125" s="45"/>
      <c r="ACD125" s="45"/>
      <c r="ACE125" s="45"/>
      <c r="ACF125" s="45"/>
      <c r="ACG125" s="45"/>
      <c r="ACH125" s="45"/>
      <c r="ACI125" s="45"/>
      <c r="ACJ125" s="45"/>
      <c r="ACK125" s="45"/>
      <c r="ACL125" s="45"/>
      <c r="ACM125" s="45"/>
      <c r="ACN125" s="45"/>
      <c r="ACO125" s="45"/>
      <c r="ACP125" s="45"/>
      <c r="ACQ125" s="45"/>
      <c r="ACR125" s="45"/>
      <c r="ACS125" s="45"/>
      <c r="ACT125" s="45"/>
      <c r="ACU125" s="45"/>
      <c r="ACV125" s="45"/>
      <c r="ACW125" s="45"/>
      <c r="ACX125" s="45"/>
      <c r="ACY125" s="45"/>
      <c r="ACZ125" s="45"/>
      <c r="ADA125" s="45"/>
      <c r="ADB125" s="45"/>
      <c r="ADC125" s="45"/>
      <c r="ADD125" s="45"/>
      <c r="ADE125" s="45"/>
      <c r="ADF125" s="45"/>
      <c r="ADG125" s="45"/>
      <c r="ADH125" s="45"/>
      <c r="ADI125" s="45"/>
      <c r="ADJ125" s="45"/>
      <c r="ADK125" s="45"/>
      <c r="ADL125" s="45"/>
      <c r="ADM125" s="45"/>
      <c r="ADN125" s="45"/>
      <c r="ADO125" s="45"/>
      <c r="ADP125" s="45"/>
      <c r="ADQ125" s="45"/>
      <c r="ADR125" s="45"/>
      <c r="ADS125" s="45"/>
      <c r="ADT125" s="45"/>
      <c r="ADU125" s="45"/>
      <c r="ADV125" s="45"/>
      <c r="ADW125" s="45"/>
      <c r="ADX125" s="45"/>
      <c r="ADY125" s="45"/>
      <c r="ADZ125" s="45"/>
      <c r="AEA125" s="45"/>
      <c r="AEB125" s="45"/>
      <c r="AEC125" s="45"/>
      <c r="AED125" s="45"/>
      <c r="AEE125" s="45"/>
      <c r="AEF125" s="45"/>
      <c r="AEG125" s="45"/>
      <c r="AEH125" s="45"/>
      <c r="AEI125" s="45"/>
      <c r="AEJ125" s="45"/>
      <c r="AEK125" s="45"/>
      <c r="AEL125" s="45"/>
      <c r="AEM125" s="45"/>
      <c r="AEN125" s="45"/>
      <c r="AEO125" s="45"/>
      <c r="AEP125" s="45"/>
      <c r="AEQ125" s="45"/>
      <c r="AER125" s="45"/>
      <c r="AES125" s="45"/>
      <c r="AET125" s="45"/>
      <c r="AEU125" s="45"/>
      <c r="AEV125" s="45"/>
      <c r="AEW125" s="45"/>
      <c r="AEX125" s="45"/>
      <c r="AEY125" s="45"/>
      <c r="AEZ125" s="45"/>
      <c r="AFA125" s="45"/>
      <c r="AFB125" s="45"/>
      <c r="AFC125" s="45"/>
      <c r="AFD125" s="45"/>
      <c r="AFE125" s="45"/>
      <c r="AFF125" s="45"/>
      <c r="AFG125" s="45"/>
      <c r="AFH125" s="45"/>
      <c r="AFI125" s="45"/>
      <c r="AFJ125" s="45"/>
      <c r="AFK125" s="45"/>
      <c r="AFL125" s="45"/>
      <c r="AFM125" s="45"/>
      <c r="AFN125" s="45"/>
      <c r="AFO125" s="45"/>
      <c r="AFP125" s="45"/>
      <c r="AFQ125" s="45"/>
      <c r="AFR125" s="45"/>
      <c r="AFS125" s="45"/>
      <c r="AFT125" s="45"/>
      <c r="AFU125" s="45"/>
      <c r="AFV125" s="45"/>
      <c r="AFW125" s="45"/>
      <c r="AFX125" s="45"/>
      <c r="AFY125" s="45"/>
      <c r="AFZ125" s="45"/>
      <c r="AGA125" s="45"/>
      <c r="AGB125" s="45"/>
      <c r="AGC125" s="45"/>
      <c r="AGD125" s="45"/>
      <c r="AGE125" s="45"/>
      <c r="AGF125" s="45"/>
      <c r="AGG125" s="45"/>
      <c r="AGH125" s="45"/>
      <c r="AGI125" s="45"/>
      <c r="AGJ125" s="45"/>
      <c r="AGK125" s="45"/>
      <c r="AGL125" s="45"/>
      <c r="AGM125" s="45"/>
      <c r="AGN125" s="45"/>
      <c r="AGO125" s="45"/>
      <c r="AGP125" s="45"/>
      <c r="AGQ125" s="45"/>
      <c r="AGR125" s="45"/>
      <c r="AGS125" s="45"/>
      <c r="AGT125" s="45"/>
      <c r="AGU125" s="45"/>
      <c r="AGV125" s="45"/>
      <c r="AGW125" s="45"/>
      <c r="AGX125" s="45"/>
      <c r="AGY125" s="45"/>
      <c r="AGZ125" s="45"/>
      <c r="AHA125" s="45"/>
      <c r="AHB125" s="45"/>
      <c r="AHC125" s="45"/>
      <c r="AHD125" s="45"/>
      <c r="AHE125" s="45"/>
      <c r="AHF125" s="45"/>
      <c r="AHG125" s="45"/>
      <c r="AHH125" s="45"/>
      <c r="AHI125" s="45"/>
      <c r="AHJ125" s="45"/>
      <c r="AHK125" s="45"/>
      <c r="AHL125" s="45"/>
      <c r="AHM125" s="45"/>
      <c r="AHN125" s="45"/>
      <c r="AHO125" s="45"/>
      <c r="AHP125" s="45"/>
      <c r="AHQ125" s="45"/>
      <c r="AHR125" s="45"/>
      <c r="AHS125" s="45"/>
      <c r="AHT125" s="45"/>
      <c r="AHU125" s="45"/>
      <c r="AHV125" s="45"/>
      <c r="AHW125" s="45"/>
      <c r="AHX125" s="45"/>
      <c r="AHY125" s="45"/>
      <c r="AHZ125" s="45"/>
      <c r="AIA125" s="45"/>
      <c r="AIB125" s="45"/>
      <c r="AIC125" s="45"/>
      <c r="AID125" s="45"/>
      <c r="AIE125" s="45"/>
      <c r="AIF125" s="45"/>
      <c r="AIG125" s="45"/>
      <c r="AIH125" s="45"/>
      <c r="AII125" s="45"/>
      <c r="AIJ125" s="45"/>
      <c r="AIK125" s="45"/>
      <c r="AIL125" s="45"/>
      <c r="AIM125" s="45"/>
      <c r="AIN125" s="45"/>
      <c r="AIO125" s="45"/>
      <c r="AIP125" s="45"/>
      <c r="AIQ125" s="45"/>
      <c r="AIR125" s="45"/>
      <c r="AIS125" s="45"/>
      <c r="AIT125" s="45"/>
      <c r="AIU125" s="45"/>
      <c r="AIV125" s="45"/>
      <c r="AIW125" s="45"/>
      <c r="AIX125" s="45"/>
      <c r="AIY125" s="45"/>
      <c r="AIZ125" s="45"/>
      <c r="AJA125" s="45"/>
      <c r="AJB125" s="45"/>
      <c r="AJC125" s="45"/>
      <c r="AJD125" s="45"/>
      <c r="AJE125" s="45"/>
      <c r="AJF125" s="45"/>
      <c r="AJG125" s="45"/>
      <c r="AJH125" s="45"/>
      <c r="AJI125" s="45"/>
      <c r="AJJ125" s="45"/>
      <c r="AJK125" s="45"/>
      <c r="AJL125" s="45"/>
      <c r="AJM125" s="45"/>
      <c r="AJN125" s="45"/>
      <c r="AJO125" s="45"/>
      <c r="AJP125" s="45"/>
      <c r="AJQ125" s="45"/>
      <c r="AJR125" s="45"/>
      <c r="AJS125" s="45"/>
      <c r="AJT125" s="45"/>
      <c r="AJU125" s="45"/>
      <c r="AJV125" s="45"/>
      <c r="AJW125" s="45"/>
      <c r="AJX125" s="45"/>
      <c r="AJY125" s="45"/>
      <c r="AJZ125" s="45"/>
      <c r="AKA125" s="45"/>
      <c r="AKB125" s="45"/>
      <c r="AKC125" s="45"/>
      <c r="AKD125" s="45"/>
      <c r="AKE125" s="45"/>
      <c r="AKF125" s="45"/>
      <c r="AKG125" s="45"/>
      <c r="AKH125" s="45"/>
      <c r="AKI125" s="45"/>
      <c r="AKJ125" s="45"/>
      <c r="AKK125" s="45"/>
      <c r="AKL125" s="45"/>
      <c r="AKM125" s="45"/>
      <c r="AKN125" s="45"/>
      <c r="AKO125" s="45"/>
      <c r="AKP125" s="45"/>
      <c r="AKQ125" s="45"/>
      <c r="AKR125" s="45"/>
      <c r="AKS125" s="45"/>
      <c r="AKT125" s="45"/>
      <c r="AKU125" s="45"/>
      <c r="AKV125" s="45"/>
      <c r="AKW125" s="45"/>
      <c r="AKX125" s="45"/>
      <c r="AKY125" s="45"/>
      <c r="AKZ125" s="45"/>
      <c r="ALA125" s="45"/>
      <c r="ALB125" s="45"/>
      <c r="ALC125" s="45"/>
      <c r="ALD125" s="45"/>
      <c r="ALE125" s="45"/>
      <c r="ALF125" s="45"/>
      <c r="ALG125" s="45"/>
      <c r="ALH125" s="45"/>
      <c r="ALI125" s="45"/>
      <c r="ALJ125" s="45"/>
      <c r="ALK125" s="45"/>
      <c r="ALL125" s="45"/>
      <c r="ALM125" s="45"/>
      <c r="ALN125" s="45"/>
      <c r="ALO125" s="45"/>
      <c r="ALP125" s="45"/>
      <c r="ALQ125" s="45"/>
      <c r="ALR125" s="45"/>
      <c r="ALS125" s="45"/>
      <c r="ALT125" s="45"/>
      <c r="ALU125" s="45"/>
      <c r="ALV125" s="45"/>
      <c r="ALW125" s="45"/>
      <c r="ALX125" s="45"/>
      <c r="ALY125" s="45"/>
      <c r="ALZ125" s="45"/>
      <c r="AMA125" s="45"/>
      <c r="AMB125" s="45"/>
      <c r="AMC125" s="45"/>
      <c r="AMD125" s="45"/>
      <c r="AME125" s="45"/>
      <c r="AMF125" s="45"/>
      <c r="AMG125" s="45"/>
      <c r="AMH125" s="45"/>
      <c r="AMI125" s="45"/>
      <c r="AMJ125" s="45"/>
    </row>
    <row r="126" spans="1:1024" x14ac:dyDescent="0.2">
      <c r="A126" s="50" t="s">
        <v>363</v>
      </c>
      <c r="B126" s="50" t="s">
        <v>1246</v>
      </c>
      <c r="C126" s="50" t="s">
        <v>1108</v>
      </c>
      <c r="D126" s="51">
        <v>1.0472999999999999</v>
      </c>
      <c r="E126" s="52">
        <v>3927.3749999999995</v>
      </c>
      <c r="F126" s="52">
        <v>4712.8499999999995</v>
      </c>
      <c r="G126" s="52">
        <v>7854.7499999999991</v>
      </c>
      <c r="H126" s="52">
        <v>9425.6999999999989</v>
      </c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45"/>
      <c r="DZ126" s="45"/>
      <c r="EA126" s="45"/>
      <c r="EB126" s="45"/>
      <c r="EC126" s="45"/>
      <c r="ED126" s="45"/>
      <c r="EE126" s="45"/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  <c r="ER126" s="45"/>
      <c r="ES126" s="45"/>
      <c r="ET126" s="45"/>
      <c r="EU126" s="45"/>
      <c r="EV126" s="45"/>
      <c r="EW126" s="45"/>
      <c r="EX126" s="45"/>
      <c r="EY126" s="45"/>
      <c r="EZ126" s="45"/>
      <c r="FA126" s="45"/>
      <c r="FB126" s="45"/>
      <c r="FC126" s="45"/>
      <c r="FD126" s="45"/>
      <c r="FE126" s="45"/>
      <c r="FF126" s="45"/>
      <c r="FG126" s="45"/>
      <c r="FH126" s="45"/>
      <c r="FI126" s="45"/>
      <c r="FJ126" s="45"/>
      <c r="FK126" s="45"/>
      <c r="FL126" s="45"/>
      <c r="FM126" s="45"/>
      <c r="FN126" s="45"/>
      <c r="FO126" s="45"/>
      <c r="FP126" s="45"/>
      <c r="FQ126" s="45"/>
      <c r="FR126" s="45"/>
      <c r="FS126" s="45"/>
      <c r="FT126" s="45"/>
      <c r="FU126" s="45"/>
      <c r="FV126" s="45"/>
      <c r="FW126" s="45"/>
      <c r="FX126" s="45"/>
      <c r="FY126" s="45"/>
      <c r="FZ126" s="45"/>
      <c r="GA126" s="45"/>
      <c r="GB126" s="45"/>
      <c r="GC126" s="45"/>
      <c r="GD126" s="45"/>
      <c r="GE126" s="45"/>
      <c r="GF126" s="45"/>
      <c r="GG126" s="45"/>
      <c r="GH126" s="45"/>
      <c r="GI126" s="45"/>
      <c r="GJ126" s="45"/>
      <c r="GK126" s="45"/>
      <c r="GL126" s="45"/>
      <c r="GM126" s="45"/>
      <c r="GN126" s="45"/>
      <c r="GO126" s="45"/>
      <c r="GP126" s="45"/>
      <c r="GQ126" s="45"/>
      <c r="GR126" s="45"/>
      <c r="GS126" s="45"/>
      <c r="GT126" s="45"/>
      <c r="GU126" s="45"/>
      <c r="GV126" s="45"/>
      <c r="GW126" s="45"/>
      <c r="GX126" s="45"/>
      <c r="GY126" s="45"/>
      <c r="GZ126" s="45"/>
      <c r="HA126" s="45"/>
      <c r="HB126" s="45"/>
      <c r="HC126" s="45"/>
      <c r="HD126" s="45"/>
      <c r="HE126" s="45"/>
      <c r="HF126" s="45"/>
      <c r="HG126" s="45"/>
      <c r="HH126" s="45"/>
      <c r="HI126" s="45"/>
      <c r="HJ126" s="45"/>
      <c r="HK126" s="45"/>
      <c r="HL126" s="45"/>
      <c r="HM126" s="45"/>
      <c r="HN126" s="45"/>
      <c r="HO126" s="45"/>
      <c r="HP126" s="45"/>
      <c r="HQ126" s="45"/>
      <c r="HR126" s="45"/>
      <c r="HS126" s="45"/>
      <c r="HT126" s="45"/>
      <c r="HU126" s="45"/>
      <c r="HV126" s="45"/>
      <c r="HW126" s="45"/>
      <c r="HX126" s="45"/>
      <c r="HY126" s="45"/>
      <c r="HZ126" s="45"/>
      <c r="IA126" s="45"/>
      <c r="IB126" s="45"/>
      <c r="IC126" s="45"/>
      <c r="ID126" s="45"/>
      <c r="IE126" s="45"/>
      <c r="IF126" s="45"/>
      <c r="IG126" s="45"/>
      <c r="IH126" s="45"/>
      <c r="II126" s="45"/>
      <c r="IJ126" s="45"/>
      <c r="IK126" s="45"/>
      <c r="IL126" s="45"/>
      <c r="IM126" s="45"/>
      <c r="IN126" s="45"/>
      <c r="IO126" s="45"/>
      <c r="IP126" s="45"/>
      <c r="IQ126" s="45"/>
      <c r="IR126" s="45"/>
      <c r="IS126" s="45"/>
      <c r="IT126" s="45"/>
      <c r="IU126" s="45"/>
      <c r="IV126" s="45"/>
      <c r="IW126" s="45"/>
      <c r="IX126" s="45"/>
      <c r="IY126" s="45"/>
      <c r="IZ126" s="45"/>
      <c r="JA126" s="45"/>
      <c r="JB126" s="45"/>
      <c r="JC126" s="45"/>
      <c r="JD126" s="45"/>
      <c r="JE126" s="45"/>
      <c r="JF126" s="45"/>
      <c r="JG126" s="45"/>
      <c r="JH126" s="45"/>
      <c r="JI126" s="45"/>
      <c r="JJ126" s="45"/>
      <c r="JK126" s="45"/>
      <c r="JL126" s="45"/>
      <c r="JM126" s="45"/>
      <c r="JN126" s="45"/>
      <c r="JO126" s="45"/>
      <c r="JP126" s="45"/>
      <c r="JQ126" s="45"/>
      <c r="JR126" s="45"/>
      <c r="JS126" s="45"/>
      <c r="JT126" s="45"/>
      <c r="JU126" s="45"/>
      <c r="JV126" s="45"/>
      <c r="JW126" s="45"/>
      <c r="JX126" s="45"/>
      <c r="JY126" s="45"/>
      <c r="JZ126" s="45"/>
      <c r="KA126" s="45"/>
      <c r="KB126" s="45"/>
      <c r="KC126" s="45"/>
      <c r="KD126" s="45"/>
      <c r="KE126" s="45"/>
      <c r="KF126" s="45"/>
      <c r="KG126" s="45"/>
      <c r="KH126" s="45"/>
      <c r="KI126" s="45"/>
      <c r="KJ126" s="45"/>
      <c r="KK126" s="45"/>
      <c r="KL126" s="45"/>
      <c r="KM126" s="45"/>
      <c r="KN126" s="45"/>
      <c r="KO126" s="45"/>
      <c r="KP126" s="45"/>
      <c r="KQ126" s="45"/>
      <c r="KR126" s="45"/>
      <c r="KS126" s="45"/>
      <c r="KT126" s="45"/>
      <c r="KU126" s="45"/>
      <c r="KV126" s="45"/>
      <c r="KW126" s="45"/>
      <c r="KX126" s="45"/>
      <c r="KY126" s="45"/>
      <c r="KZ126" s="45"/>
      <c r="LA126" s="45"/>
      <c r="LB126" s="45"/>
      <c r="LC126" s="45"/>
      <c r="LD126" s="45"/>
      <c r="LE126" s="45"/>
      <c r="LF126" s="45"/>
      <c r="LG126" s="45"/>
      <c r="LH126" s="45"/>
      <c r="LI126" s="45"/>
      <c r="LJ126" s="45"/>
      <c r="LK126" s="45"/>
      <c r="LL126" s="45"/>
      <c r="LM126" s="45"/>
      <c r="LN126" s="45"/>
      <c r="LO126" s="45"/>
      <c r="LP126" s="45"/>
      <c r="LQ126" s="45"/>
      <c r="LR126" s="45"/>
      <c r="LS126" s="45"/>
      <c r="LT126" s="45"/>
      <c r="LU126" s="45"/>
      <c r="LV126" s="45"/>
      <c r="LW126" s="45"/>
      <c r="LX126" s="45"/>
      <c r="LY126" s="45"/>
      <c r="LZ126" s="45"/>
      <c r="MA126" s="45"/>
      <c r="MB126" s="45"/>
      <c r="MC126" s="45"/>
      <c r="MD126" s="45"/>
      <c r="ME126" s="45"/>
      <c r="MF126" s="45"/>
      <c r="MG126" s="45"/>
      <c r="MH126" s="45"/>
      <c r="MI126" s="45"/>
      <c r="MJ126" s="45"/>
      <c r="MK126" s="45"/>
      <c r="ML126" s="45"/>
      <c r="MM126" s="45"/>
      <c r="MN126" s="45"/>
      <c r="MO126" s="45"/>
      <c r="MP126" s="45"/>
      <c r="MQ126" s="45"/>
      <c r="MR126" s="45"/>
      <c r="MS126" s="45"/>
      <c r="MT126" s="45"/>
      <c r="MU126" s="45"/>
      <c r="MV126" s="45"/>
      <c r="MW126" s="45"/>
      <c r="MX126" s="45"/>
      <c r="MY126" s="45"/>
      <c r="MZ126" s="45"/>
      <c r="NA126" s="45"/>
      <c r="NB126" s="45"/>
      <c r="NC126" s="45"/>
      <c r="ND126" s="45"/>
      <c r="NE126" s="45"/>
      <c r="NF126" s="45"/>
      <c r="NG126" s="45"/>
      <c r="NH126" s="45"/>
      <c r="NI126" s="45"/>
      <c r="NJ126" s="45"/>
      <c r="NK126" s="45"/>
      <c r="NL126" s="45"/>
      <c r="NM126" s="45"/>
      <c r="NN126" s="45"/>
      <c r="NO126" s="45"/>
      <c r="NP126" s="45"/>
      <c r="NQ126" s="45"/>
      <c r="NR126" s="45"/>
      <c r="NS126" s="45"/>
      <c r="NT126" s="45"/>
      <c r="NU126" s="45"/>
      <c r="NV126" s="45"/>
      <c r="NW126" s="45"/>
      <c r="NX126" s="45"/>
      <c r="NY126" s="45"/>
      <c r="NZ126" s="45"/>
      <c r="OA126" s="45"/>
      <c r="OB126" s="45"/>
      <c r="OC126" s="45"/>
      <c r="OD126" s="45"/>
      <c r="OE126" s="45"/>
      <c r="OF126" s="45"/>
      <c r="OG126" s="45"/>
      <c r="OH126" s="45"/>
      <c r="OI126" s="45"/>
      <c r="OJ126" s="45"/>
      <c r="OK126" s="45"/>
      <c r="OL126" s="45"/>
      <c r="OM126" s="45"/>
      <c r="ON126" s="45"/>
      <c r="OO126" s="45"/>
      <c r="OP126" s="45"/>
      <c r="OQ126" s="45"/>
      <c r="OR126" s="45"/>
      <c r="OS126" s="45"/>
      <c r="OT126" s="45"/>
      <c r="OU126" s="45"/>
      <c r="OV126" s="45"/>
      <c r="OW126" s="45"/>
      <c r="OX126" s="45"/>
      <c r="OY126" s="45"/>
      <c r="OZ126" s="45"/>
      <c r="PA126" s="45"/>
      <c r="PB126" s="45"/>
      <c r="PC126" s="45"/>
      <c r="PD126" s="45"/>
      <c r="PE126" s="45"/>
      <c r="PF126" s="45"/>
      <c r="PG126" s="45"/>
      <c r="PH126" s="45"/>
      <c r="PI126" s="45"/>
      <c r="PJ126" s="45"/>
      <c r="PK126" s="45"/>
      <c r="PL126" s="45"/>
      <c r="PM126" s="45"/>
      <c r="PN126" s="45"/>
      <c r="PO126" s="45"/>
      <c r="PP126" s="45"/>
      <c r="PQ126" s="45"/>
      <c r="PR126" s="45"/>
      <c r="PS126" s="45"/>
      <c r="PT126" s="45"/>
      <c r="PU126" s="45"/>
      <c r="PV126" s="45"/>
      <c r="PW126" s="45"/>
      <c r="PX126" s="45"/>
      <c r="PY126" s="45"/>
      <c r="PZ126" s="45"/>
      <c r="QA126" s="45"/>
      <c r="QB126" s="45"/>
      <c r="QC126" s="45"/>
      <c r="QD126" s="45"/>
      <c r="QE126" s="45"/>
      <c r="QF126" s="45"/>
      <c r="QG126" s="45"/>
      <c r="QH126" s="45"/>
      <c r="QI126" s="45"/>
      <c r="QJ126" s="45"/>
      <c r="QK126" s="45"/>
      <c r="QL126" s="45"/>
      <c r="QM126" s="45"/>
      <c r="QN126" s="45"/>
      <c r="QO126" s="45"/>
      <c r="QP126" s="45"/>
      <c r="QQ126" s="45"/>
      <c r="QR126" s="45"/>
      <c r="QS126" s="45"/>
      <c r="QT126" s="45"/>
      <c r="QU126" s="45"/>
      <c r="QV126" s="45"/>
      <c r="QW126" s="45"/>
      <c r="QX126" s="45"/>
      <c r="QY126" s="45"/>
      <c r="QZ126" s="45"/>
      <c r="RA126" s="45"/>
      <c r="RB126" s="45"/>
      <c r="RC126" s="45"/>
      <c r="RD126" s="45"/>
      <c r="RE126" s="45"/>
      <c r="RF126" s="45"/>
      <c r="RG126" s="45"/>
      <c r="RH126" s="45"/>
      <c r="RI126" s="45"/>
      <c r="RJ126" s="45"/>
      <c r="RK126" s="45"/>
      <c r="RL126" s="45"/>
      <c r="RM126" s="45"/>
      <c r="RN126" s="45"/>
      <c r="RO126" s="45"/>
      <c r="RP126" s="45"/>
      <c r="RQ126" s="45"/>
      <c r="RR126" s="45"/>
      <c r="RS126" s="45"/>
      <c r="RT126" s="45"/>
      <c r="RU126" s="45"/>
      <c r="RV126" s="45"/>
      <c r="RW126" s="45"/>
      <c r="RX126" s="45"/>
      <c r="RY126" s="45"/>
      <c r="RZ126" s="45"/>
      <c r="SA126" s="45"/>
      <c r="SB126" s="45"/>
      <c r="SC126" s="45"/>
      <c r="SD126" s="45"/>
      <c r="SE126" s="45"/>
      <c r="SF126" s="45"/>
      <c r="SG126" s="45"/>
      <c r="SH126" s="45"/>
      <c r="SI126" s="45"/>
      <c r="SJ126" s="45"/>
      <c r="SK126" s="45"/>
      <c r="SL126" s="45"/>
      <c r="SM126" s="45"/>
      <c r="SN126" s="45"/>
      <c r="SO126" s="45"/>
      <c r="SP126" s="45"/>
      <c r="SQ126" s="45"/>
      <c r="SR126" s="45"/>
      <c r="SS126" s="45"/>
      <c r="ST126" s="45"/>
      <c r="SU126" s="45"/>
      <c r="SV126" s="45"/>
      <c r="SW126" s="45"/>
      <c r="SX126" s="45"/>
      <c r="SY126" s="45"/>
      <c r="SZ126" s="45"/>
      <c r="TA126" s="45"/>
      <c r="TB126" s="45"/>
      <c r="TC126" s="45"/>
      <c r="TD126" s="45"/>
      <c r="TE126" s="45"/>
      <c r="TF126" s="45"/>
      <c r="TG126" s="45"/>
      <c r="TH126" s="45"/>
      <c r="TI126" s="45"/>
      <c r="TJ126" s="45"/>
      <c r="TK126" s="45"/>
      <c r="TL126" s="45"/>
      <c r="TM126" s="45"/>
      <c r="TN126" s="45"/>
      <c r="TO126" s="45"/>
      <c r="TP126" s="45"/>
      <c r="TQ126" s="45"/>
      <c r="TR126" s="45"/>
      <c r="TS126" s="45"/>
      <c r="TT126" s="45"/>
      <c r="TU126" s="45"/>
      <c r="TV126" s="45"/>
      <c r="TW126" s="45"/>
      <c r="TX126" s="45"/>
      <c r="TY126" s="45"/>
      <c r="TZ126" s="45"/>
      <c r="UA126" s="45"/>
      <c r="UB126" s="45"/>
      <c r="UC126" s="45"/>
      <c r="UD126" s="45"/>
      <c r="UE126" s="45"/>
      <c r="UF126" s="45"/>
      <c r="UG126" s="45"/>
      <c r="UH126" s="45"/>
      <c r="UI126" s="45"/>
      <c r="UJ126" s="45"/>
      <c r="UK126" s="45"/>
      <c r="UL126" s="45"/>
      <c r="UM126" s="45"/>
      <c r="UN126" s="45"/>
      <c r="UO126" s="45"/>
      <c r="UP126" s="45"/>
      <c r="UQ126" s="45"/>
      <c r="UR126" s="45"/>
      <c r="US126" s="45"/>
      <c r="UT126" s="45"/>
      <c r="UU126" s="45"/>
      <c r="UV126" s="45"/>
      <c r="UW126" s="45"/>
      <c r="UX126" s="45"/>
      <c r="UY126" s="45"/>
      <c r="UZ126" s="45"/>
      <c r="VA126" s="45"/>
      <c r="VB126" s="45"/>
      <c r="VC126" s="45"/>
      <c r="VD126" s="45"/>
      <c r="VE126" s="45"/>
      <c r="VF126" s="45"/>
      <c r="VG126" s="45"/>
      <c r="VH126" s="45"/>
      <c r="VI126" s="45"/>
      <c r="VJ126" s="45"/>
      <c r="VK126" s="45"/>
      <c r="VL126" s="45"/>
      <c r="VM126" s="45"/>
      <c r="VN126" s="45"/>
      <c r="VO126" s="45"/>
      <c r="VP126" s="45"/>
      <c r="VQ126" s="45"/>
      <c r="VR126" s="45"/>
      <c r="VS126" s="45"/>
      <c r="VT126" s="45"/>
      <c r="VU126" s="45"/>
      <c r="VV126" s="45"/>
      <c r="VW126" s="45"/>
      <c r="VX126" s="45"/>
      <c r="VY126" s="45"/>
      <c r="VZ126" s="45"/>
      <c r="WA126" s="45"/>
      <c r="WB126" s="45"/>
      <c r="WC126" s="45"/>
      <c r="WD126" s="45"/>
      <c r="WE126" s="45"/>
      <c r="WF126" s="45"/>
      <c r="WG126" s="45"/>
      <c r="WH126" s="45"/>
      <c r="WI126" s="45"/>
      <c r="WJ126" s="45"/>
      <c r="WK126" s="45"/>
      <c r="WL126" s="45"/>
      <c r="WM126" s="45"/>
      <c r="WN126" s="45"/>
      <c r="WO126" s="45"/>
      <c r="WP126" s="45"/>
      <c r="WQ126" s="45"/>
      <c r="WR126" s="45"/>
      <c r="WS126" s="45"/>
      <c r="WT126" s="45"/>
      <c r="WU126" s="45"/>
      <c r="WV126" s="45"/>
      <c r="WW126" s="45"/>
      <c r="WX126" s="45"/>
      <c r="WY126" s="45"/>
      <c r="WZ126" s="45"/>
      <c r="XA126" s="45"/>
      <c r="XB126" s="45"/>
      <c r="XC126" s="45"/>
      <c r="XD126" s="45"/>
      <c r="XE126" s="45"/>
      <c r="XF126" s="45"/>
      <c r="XG126" s="45"/>
      <c r="XH126" s="45"/>
      <c r="XI126" s="45"/>
      <c r="XJ126" s="45"/>
      <c r="XK126" s="45"/>
      <c r="XL126" s="45"/>
      <c r="XM126" s="45"/>
      <c r="XN126" s="45"/>
      <c r="XO126" s="45"/>
      <c r="XP126" s="45"/>
      <c r="XQ126" s="45"/>
      <c r="XR126" s="45"/>
      <c r="XS126" s="45"/>
      <c r="XT126" s="45"/>
      <c r="XU126" s="45"/>
      <c r="XV126" s="45"/>
      <c r="XW126" s="45"/>
      <c r="XX126" s="45"/>
      <c r="XY126" s="45"/>
      <c r="XZ126" s="45"/>
      <c r="YA126" s="45"/>
      <c r="YB126" s="45"/>
      <c r="YC126" s="45"/>
      <c r="YD126" s="45"/>
      <c r="YE126" s="45"/>
      <c r="YF126" s="45"/>
      <c r="YG126" s="45"/>
      <c r="YH126" s="45"/>
      <c r="YI126" s="45"/>
      <c r="YJ126" s="45"/>
      <c r="YK126" s="45"/>
      <c r="YL126" s="45"/>
      <c r="YM126" s="45"/>
      <c r="YN126" s="45"/>
      <c r="YO126" s="45"/>
      <c r="YP126" s="45"/>
      <c r="YQ126" s="45"/>
      <c r="YR126" s="45"/>
      <c r="YS126" s="45"/>
      <c r="YT126" s="45"/>
      <c r="YU126" s="45"/>
      <c r="YV126" s="45"/>
      <c r="YW126" s="45"/>
      <c r="YX126" s="45"/>
      <c r="YY126" s="45"/>
      <c r="YZ126" s="45"/>
      <c r="ZA126" s="45"/>
      <c r="ZB126" s="45"/>
      <c r="ZC126" s="45"/>
      <c r="ZD126" s="45"/>
      <c r="ZE126" s="45"/>
      <c r="ZF126" s="45"/>
      <c r="ZG126" s="45"/>
      <c r="ZH126" s="45"/>
      <c r="ZI126" s="45"/>
      <c r="ZJ126" s="45"/>
      <c r="ZK126" s="45"/>
      <c r="ZL126" s="45"/>
      <c r="ZM126" s="45"/>
      <c r="ZN126" s="45"/>
      <c r="ZO126" s="45"/>
      <c r="ZP126" s="45"/>
      <c r="ZQ126" s="45"/>
      <c r="ZR126" s="45"/>
      <c r="ZS126" s="45"/>
      <c r="ZT126" s="45"/>
      <c r="ZU126" s="45"/>
      <c r="ZV126" s="45"/>
      <c r="ZW126" s="45"/>
      <c r="ZX126" s="45"/>
      <c r="ZY126" s="45"/>
      <c r="ZZ126" s="45"/>
      <c r="AAA126" s="45"/>
      <c r="AAB126" s="45"/>
      <c r="AAC126" s="45"/>
      <c r="AAD126" s="45"/>
      <c r="AAE126" s="45"/>
      <c r="AAF126" s="45"/>
      <c r="AAG126" s="45"/>
      <c r="AAH126" s="45"/>
      <c r="AAI126" s="45"/>
      <c r="AAJ126" s="45"/>
      <c r="AAK126" s="45"/>
      <c r="AAL126" s="45"/>
      <c r="AAM126" s="45"/>
      <c r="AAN126" s="45"/>
      <c r="AAO126" s="45"/>
      <c r="AAP126" s="45"/>
      <c r="AAQ126" s="45"/>
      <c r="AAR126" s="45"/>
      <c r="AAS126" s="45"/>
      <c r="AAT126" s="45"/>
      <c r="AAU126" s="45"/>
      <c r="AAV126" s="45"/>
      <c r="AAW126" s="45"/>
      <c r="AAX126" s="45"/>
      <c r="AAY126" s="45"/>
      <c r="AAZ126" s="45"/>
      <c r="ABA126" s="45"/>
      <c r="ABB126" s="45"/>
      <c r="ABC126" s="45"/>
      <c r="ABD126" s="45"/>
      <c r="ABE126" s="45"/>
      <c r="ABF126" s="45"/>
      <c r="ABG126" s="45"/>
      <c r="ABH126" s="45"/>
      <c r="ABI126" s="45"/>
      <c r="ABJ126" s="45"/>
      <c r="ABK126" s="45"/>
      <c r="ABL126" s="45"/>
      <c r="ABM126" s="45"/>
      <c r="ABN126" s="45"/>
      <c r="ABO126" s="45"/>
      <c r="ABP126" s="45"/>
      <c r="ABQ126" s="45"/>
      <c r="ABR126" s="45"/>
      <c r="ABS126" s="45"/>
      <c r="ABT126" s="45"/>
      <c r="ABU126" s="45"/>
      <c r="ABV126" s="45"/>
      <c r="ABW126" s="45"/>
      <c r="ABX126" s="45"/>
      <c r="ABY126" s="45"/>
      <c r="ABZ126" s="45"/>
      <c r="ACA126" s="45"/>
      <c r="ACB126" s="45"/>
      <c r="ACC126" s="45"/>
      <c r="ACD126" s="45"/>
      <c r="ACE126" s="45"/>
      <c r="ACF126" s="45"/>
      <c r="ACG126" s="45"/>
      <c r="ACH126" s="45"/>
      <c r="ACI126" s="45"/>
      <c r="ACJ126" s="45"/>
      <c r="ACK126" s="45"/>
      <c r="ACL126" s="45"/>
      <c r="ACM126" s="45"/>
      <c r="ACN126" s="45"/>
      <c r="ACO126" s="45"/>
      <c r="ACP126" s="45"/>
      <c r="ACQ126" s="45"/>
      <c r="ACR126" s="45"/>
      <c r="ACS126" s="45"/>
      <c r="ACT126" s="45"/>
      <c r="ACU126" s="45"/>
      <c r="ACV126" s="45"/>
      <c r="ACW126" s="45"/>
      <c r="ACX126" s="45"/>
      <c r="ACY126" s="45"/>
      <c r="ACZ126" s="45"/>
      <c r="ADA126" s="45"/>
      <c r="ADB126" s="45"/>
      <c r="ADC126" s="45"/>
      <c r="ADD126" s="45"/>
      <c r="ADE126" s="45"/>
      <c r="ADF126" s="45"/>
      <c r="ADG126" s="45"/>
      <c r="ADH126" s="45"/>
      <c r="ADI126" s="45"/>
      <c r="ADJ126" s="45"/>
      <c r="ADK126" s="45"/>
      <c r="ADL126" s="45"/>
      <c r="ADM126" s="45"/>
      <c r="ADN126" s="45"/>
      <c r="ADO126" s="45"/>
      <c r="ADP126" s="45"/>
      <c r="ADQ126" s="45"/>
      <c r="ADR126" s="45"/>
      <c r="ADS126" s="45"/>
      <c r="ADT126" s="45"/>
      <c r="ADU126" s="45"/>
      <c r="ADV126" s="45"/>
      <c r="ADW126" s="45"/>
      <c r="ADX126" s="45"/>
      <c r="ADY126" s="45"/>
      <c r="ADZ126" s="45"/>
      <c r="AEA126" s="45"/>
      <c r="AEB126" s="45"/>
      <c r="AEC126" s="45"/>
      <c r="AED126" s="45"/>
      <c r="AEE126" s="45"/>
      <c r="AEF126" s="45"/>
      <c r="AEG126" s="45"/>
      <c r="AEH126" s="45"/>
      <c r="AEI126" s="45"/>
      <c r="AEJ126" s="45"/>
      <c r="AEK126" s="45"/>
      <c r="AEL126" s="45"/>
      <c r="AEM126" s="45"/>
      <c r="AEN126" s="45"/>
      <c r="AEO126" s="45"/>
      <c r="AEP126" s="45"/>
      <c r="AEQ126" s="45"/>
      <c r="AER126" s="45"/>
      <c r="AES126" s="45"/>
      <c r="AET126" s="45"/>
      <c r="AEU126" s="45"/>
      <c r="AEV126" s="45"/>
      <c r="AEW126" s="45"/>
      <c r="AEX126" s="45"/>
      <c r="AEY126" s="45"/>
      <c r="AEZ126" s="45"/>
      <c r="AFA126" s="45"/>
      <c r="AFB126" s="45"/>
      <c r="AFC126" s="45"/>
      <c r="AFD126" s="45"/>
      <c r="AFE126" s="45"/>
      <c r="AFF126" s="45"/>
      <c r="AFG126" s="45"/>
      <c r="AFH126" s="45"/>
      <c r="AFI126" s="45"/>
      <c r="AFJ126" s="45"/>
      <c r="AFK126" s="45"/>
      <c r="AFL126" s="45"/>
      <c r="AFM126" s="45"/>
      <c r="AFN126" s="45"/>
      <c r="AFO126" s="45"/>
      <c r="AFP126" s="45"/>
      <c r="AFQ126" s="45"/>
      <c r="AFR126" s="45"/>
      <c r="AFS126" s="45"/>
      <c r="AFT126" s="45"/>
      <c r="AFU126" s="45"/>
      <c r="AFV126" s="45"/>
      <c r="AFW126" s="45"/>
      <c r="AFX126" s="45"/>
      <c r="AFY126" s="45"/>
      <c r="AFZ126" s="45"/>
      <c r="AGA126" s="45"/>
      <c r="AGB126" s="45"/>
      <c r="AGC126" s="45"/>
      <c r="AGD126" s="45"/>
      <c r="AGE126" s="45"/>
      <c r="AGF126" s="45"/>
      <c r="AGG126" s="45"/>
      <c r="AGH126" s="45"/>
      <c r="AGI126" s="45"/>
      <c r="AGJ126" s="45"/>
      <c r="AGK126" s="45"/>
      <c r="AGL126" s="45"/>
      <c r="AGM126" s="45"/>
      <c r="AGN126" s="45"/>
      <c r="AGO126" s="45"/>
      <c r="AGP126" s="45"/>
      <c r="AGQ126" s="45"/>
      <c r="AGR126" s="45"/>
      <c r="AGS126" s="45"/>
      <c r="AGT126" s="45"/>
      <c r="AGU126" s="45"/>
      <c r="AGV126" s="45"/>
      <c r="AGW126" s="45"/>
      <c r="AGX126" s="45"/>
      <c r="AGY126" s="45"/>
      <c r="AGZ126" s="45"/>
      <c r="AHA126" s="45"/>
      <c r="AHB126" s="45"/>
      <c r="AHC126" s="45"/>
      <c r="AHD126" s="45"/>
      <c r="AHE126" s="45"/>
      <c r="AHF126" s="45"/>
      <c r="AHG126" s="45"/>
      <c r="AHH126" s="45"/>
      <c r="AHI126" s="45"/>
      <c r="AHJ126" s="45"/>
      <c r="AHK126" s="45"/>
      <c r="AHL126" s="45"/>
      <c r="AHM126" s="45"/>
      <c r="AHN126" s="45"/>
      <c r="AHO126" s="45"/>
      <c r="AHP126" s="45"/>
      <c r="AHQ126" s="45"/>
      <c r="AHR126" s="45"/>
      <c r="AHS126" s="45"/>
      <c r="AHT126" s="45"/>
      <c r="AHU126" s="45"/>
      <c r="AHV126" s="45"/>
      <c r="AHW126" s="45"/>
      <c r="AHX126" s="45"/>
      <c r="AHY126" s="45"/>
      <c r="AHZ126" s="45"/>
      <c r="AIA126" s="45"/>
      <c r="AIB126" s="45"/>
      <c r="AIC126" s="45"/>
      <c r="AID126" s="45"/>
      <c r="AIE126" s="45"/>
      <c r="AIF126" s="45"/>
      <c r="AIG126" s="45"/>
      <c r="AIH126" s="45"/>
      <c r="AII126" s="45"/>
      <c r="AIJ126" s="45"/>
      <c r="AIK126" s="45"/>
      <c r="AIL126" s="45"/>
      <c r="AIM126" s="45"/>
      <c r="AIN126" s="45"/>
      <c r="AIO126" s="45"/>
      <c r="AIP126" s="45"/>
      <c r="AIQ126" s="45"/>
      <c r="AIR126" s="45"/>
      <c r="AIS126" s="45"/>
      <c r="AIT126" s="45"/>
      <c r="AIU126" s="45"/>
      <c r="AIV126" s="45"/>
      <c r="AIW126" s="45"/>
      <c r="AIX126" s="45"/>
      <c r="AIY126" s="45"/>
      <c r="AIZ126" s="45"/>
      <c r="AJA126" s="45"/>
      <c r="AJB126" s="45"/>
      <c r="AJC126" s="45"/>
      <c r="AJD126" s="45"/>
      <c r="AJE126" s="45"/>
      <c r="AJF126" s="45"/>
      <c r="AJG126" s="45"/>
      <c r="AJH126" s="45"/>
      <c r="AJI126" s="45"/>
      <c r="AJJ126" s="45"/>
      <c r="AJK126" s="45"/>
      <c r="AJL126" s="45"/>
      <c r="AJM126" s="45"/>
      <c r="AJN126" s="45"/>
      <c r="AJO126" s="45"/>
      <c r="AJP126" s="45"/>
      <c r="AJQ126" s="45"/>
      <c r="AJR126" s="45"/>
      <c r="AJS126" s="45"/>
      <c r="AJT126" s="45"/>
      <c r="AJU126" s="45"/>
      <c r="AJV126" s="45"/>
      <c r="AJW126" s="45"/>
      <c r="AJX126" s="45"/>
      <c r="AJY126" s="45"/>
      <c r="AJZ126" s="45"/>
      <c r="AKA126" s="45"/>
      <c r="AKB126" s="45"/>
      <c r="AKC126" s="45"/>
      <c r="AKD126" s="45"/>
      <c r="AKE126" s="45"/>
      <c r="AKF126" s="45"/>
      <c r="AKG126" s="45"/>
      <c r="AKH126" s="45"/>
      <c r="AKI126" s="45"/>
      <c r="AKJ126" s="45"/>
      <c r="AKK126" s="45"/>
      <c r="AKL126" s="45"/>
      <c r="AKM126" s="45"/>
      <c r="AKN126" s="45"/>
      <c r="AKO126" s="45"/>
      <c r="AKP126" s="45"/>
      <c r="AKQ126" s="45"/>
      <c r="AKR126" s="45"/>
      <c r="AKS126" s="45"/>
      <c r="AKT126" s="45"/>
      <c r="AKU126" s="45"/>
      <c r="AKV126" s="45"/>
      <c r="AKW126" s="45"/>
      <c r="AKX126" s="45"/>
      <c r="AKY126" s="45"/>
      <c r="AKZ126" s="45"/>
      <c r="ALA126" s="45"/>
      <c r="ALB126" s="45"/>
      <c r="ALC126" s="45"/>
      <c r="ALD126" s="45"/>
      <c r="ALE126" s="45"/>
      <c r="ALF126" s="45"/>
      <c r="ALG126" s="45"/>
      <c r="ALH126" s="45"/>
      <c r="ALI126" s="45"/>
      <c r="ALJ126" s="45"/>
      <c r="ALK126" s="45"/>
      <c r="ALL126" s="45"/>
      <c r="ALM126" s="45"/>
      <c r="ALN126" s="45"/>
      <c r="ALO126" s="45"/>
      <c r="ALP126" s="45"/>
      <c r="ALQ126" s="45"/>
      <c r="ALR126" s="45"/>
      <c r="ALS126" s="45"/>
      <c r="ALT126" s="45"/>
      <c r="ALU126" s="45"/>
      <c r="ALV126" s="45"/>
      <c r="ALW126" s="45"/>
      <c r="ALX126" s="45"/>
      <c r="ALY126" s="45"/>
      <c r="ALZ126" s="45"/>
      <c r="AMA126" s="45"/>
      <c r="AMB126" s="45"/>
      <c r="AMC126" s="45"/>
      <c r="AMD126" s="45"/>
      <c r="AME126" s="45"/>
      <c r="AMF126" s="45"/>
      <c r="AMG126" s="45"/>
      <c r="AMH126" s="45"/>
      <c r="AMI126" s="45"/>
      <c r="AMJ126" s="45"/>
    </row>
    <row r="127" spans="1:1024" x14ac:dyDescent="0.2">
      <c r="A127" s="50" t="s">
        <v>363</v>
      </c>
      <c r="B127" s="50" t="s">
        <v>1247</v>
      </c>
      <c r="C127" s="50" t="s">
        <v>1108</v>
      </c>
      <c r="D127" s="51">
        <v>1.0979000000000001</v>
      </c>
      <c r="E127" s="52">
        <v>4117.125</v>
      </c>
      <c r="F127" s="52">
        <v>4940.55</v>
      </c>
      <c r="G127" s="52">
        <v>8234.25</v>
      </c>
      <c r="H127" s="52">
        <v>9881.1</v>
      </c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45"/>
      <c r="DX127" s="45"/>
      <c r="DY127" s="45"/>
      <c r="DZ127" s="45"/>
      <c r="EA127" s="45"/>
      <c r="EB127" s="45"/>
      <c r="EC127" s="45"/>
      <c r="ED127" s="45"/>
      <c r="EE127" s="45"/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  <c r="ER127" s="45"/>
      <c r="ES127" s="45"/>
      <c r="ET127" s="45"/>
      <c r="EU127" s="45"/>
      <c r="EV127" s="45"/>
      <c r="EW127" s="45"/>
      <c r="EX127" s="45"/>
      <c r="EY127" s="45"/>
      <c r="EZ127" s="45"/>
      <c r="FA127" s="45"/>
      <c r="FB127" s="45"/>
      <c r="FC127" s="45"/>
      <c r="FD127" s="45"/>
      <c r="FE127" s="45"/>
      <c r="FF127" s="45"/>
      <c r="FG127" s="45"/>
      <c r="FH127" s="45"/>
      <c r="FI127" s="45"/>
      <c r="FJ127" s="45"/>
      <c r="FK127" s="45"/>
      <c r="FL127" s="45"/>
      <c r="FM127" s="45"/>
      <c r="FN127" s="45"/>
      <c r="FO127" s="45"/>
      <c r="FP127" s="45"/>
      <c r="FQ127" s="45"/>
      <c r="FR127" s="45"/>
      <c r="FS127" s="45"/>
      <c r="FT127" s="45"/>
      <c r="FU127" s="45"/>
      <c r="FV127" s="45"/>
      <c r="FW127" s="45"/>
      <c r="FX127" s="45"/>
      <c r="FY127" s="45"/>
      <c r="FZ127" s="45"/>
      <c r="GA127" s="45"/>
      <c r="GB127" s="45"/>
      <c r="GC127" s="45"/>
      <c r="GD127" s="45"/>
      <c r="GE127" s="45"/>
      <c r="GF127" s="45"/>
      <c r="GG127" s="45"/>
      <c r="GH127" s="45"/>
      <c r="GI127" s="45"/>
      <c r="GJ127" s="45"/>
      <c r="GK127" s="45"/>
      <c r="GL127" s="45"/>
      <c r="GM127" s="45"/>
      <c r="GN127" s="45"/>
      <c r="GO127" s="45"/>
      <c r="GP127" s="45"/>
      <c r="GQ127" s="45"/>
      <c r="GR127" s="45"/>
      <c r="GS127" s="45"/>
      <c r="GT127" s="45"/>
      <c r="GU127" s="45"/>
      <c r="GV127" s="45"/>
      <c r="GW127" s="45"/>
      <c r="GX127" s="45"/>
      <c r="GY127" s="45"/>
      <c r="GZ127" s="45"/>
      <c r="HA127" s="45"/>
      <c r="HB127" s="45"/>
      <c r="HC127" s="45"/>
      <c r="HD127" s="45"/>
      <c r="HE127" s="45"/>
      <c r="HF127" s="45"/>
      <c r="HG127" s="45"/>
      <c r="HH127" s="45"/>
      <c r="HI127" s="45"/>
      <c r="HJ127" s="45"/>
      <c r="HK127" s="45"/>
      <c r="HL127" s="45"/>
      <c r="HM127" s="45"/>
      <c r="HN127" s="45"/>
      <c r="HO127" s="45"/>
      <c r="HP127" s="45"/>
      <c r="HQ127" s="45"/>
      <c r="HR127" s="45"/>
      <c r="HS127" s="45"/>
      <c r="HT127" s="45"/>
      <c r="HU127" s="45"/>
      <c r="HV127" s="45"/>
      <c r="HW127" s="45"/>
      <c r="HX127" s="45"/>
      <c r="HY127" s="45"/>
      <c r="HZ127" s="45"/>
      <c r="IA127" s="45"/>
      <c r="IB127" s="45"/>
      <c r="IC127" s="45"/>
      <c r="ID127" s="45"/>
      <c r="IE127" s="45"/>
      <c r="IF127" s="45"/>
      <c r="IG127" s="45"/>
      <c r="IH127" s="45"/>
      <c r="II127" s="45"/>
      <c r="IJ127" s="45"/>
      <c r="IK127" s="45"/>
      <c r="IL127" s="45"/>
      <c r="IM127" s="45"/>
      <c r="IN127" s="45"/>
      <c r="IO127" s="45"/>
      <c r="IP127" s="45"/>
      <c r="IQ127" s="45"/>
      <c r="IR127" s="45"/>
      <c r="IS127" s="45"/>
      <c r="IT127" s="45"/>
      <c r="IU127" s="45"/>
      <c r="IV127" s="45"/>
      <c r="IW127" s="45"/>
      <c r="IX127" s="45"/>
      <c r="IY127" s="45"/>
      <c r="IZ127" s="45"/>
      <c r="JA127" s="45"/>
      <c r="JB127" s="45"/>
      <c r="JC127" s="45"/>
      <c r="JD127" s="45"/>
      <c r="JE127" s="45"/>
      <c r="JF127" s="45"/>
      <c r="JG127" s="45"/>
      <c r="JH127" s="45"/>
      <c r="JI127" s="45"/>
      <c r="JJ127" s="45"/>
      <c r="JK127" s="45"/>
      <c r="JL127" s="45"/>
      <c r="JM127" s="45"/>
      <c r="JN127" s="45"/>
      <c r="JO127" s="45"/>
      <c r="JP127" s="45"/>
      <c r="JQ127" s="45"/>
      <c r="JR127" s="45"/>
      <c r="JS127" s="45"/>
      <c r="JT127" s="45"/>
      <c r="JU127" s="45"/>
      <c r="JV127" s="45"/>
      <c r="JW127" s="45"/>
      <c r="JX127" s="45"/>
      <c r="JY127" s="45"/>
      <c r="JZ127" s="45"/>
      <c r="KA127" s="45"/>
      <c r="KB127" s="45"/>
      <c r="KC127" s="45"/>
      <c r="KD127" s="45"/>
      <c r="KE127" s="45"/>
      <c r="KF127" s="45"/>
      <c r="KG127" s="45"/>
      <c r="KH127" s="45"/>
      <c r="KI127" s="45"/>
      <c r="KJ127" s="45"/>
      <c r="KK127" s="45"/>
      <c r="KL127" s="45"/>
      <c r="KM127" s="45"/>
      <c r="KN127" s="45"/>
      <c r="KO127" s="45"/>
      <c r="KP127" s="45"/>
      <c r="KQ127" s="45"/>
      <c r="KR127" s="45"/>
      <c r="KS127" s="45"/>
      <c r="KT127" s="45"/>
      <c r="KU127" s="45"/>
      <c r="KV127" s="45"/>
      <c r="KW127" s="45"/>
      <c r="KX127" s="45"/>
      <c r="KY127" s="45"/>
      <c r="KZ127" s="45"/>
      <c r="LA127" s="45"/>
      <c r="LB127" s="45"/>
      <c r="LC127" s="45"/>
      <c r="LD127" s="45"/>
      <c r="LE127" s="45"/>
      <c r="LF127" s="45"/>
      <c r="LG127" s="45"/>
      <c r="LH127" s="45"/>
      <c r="LI127" s="45"/>
      <c r="LJ127" s="45"/>
      <c r="LK127" s="45"/>
      <c r="LL127" s="45"/>
      <c r="LM127" s="45"/>
      <c r="LN127" s="45"/>
      <c r="LO127" s="45"/>
      <c r="LP127" s="45"/>
      <c r="LQ127" s="45"/>
      <c r="LR127" s="45"/>
      <c r="LS127" s="45"/>
      <c r="LT127" s="45"/>
      <c r="LU127" s="45"/>
      <c r="LV127" s="45"/>
      <c r="LW127" s="45"/>
      <c r="LX127" s="45"/>
      <c r="LY127" s="45"/>
      <c r="LZ127" s="45"/>
      <c r="MA127" s="45"/>
      <c r="MB127" s="45"/>
      <c r="MC127" s="45"/>
      <c r="MD127" s="45"/>
      <c r="ME127" s="45"/>
      <c r="MF127" s="45"/>
      <c r="MG127" s="45"/>
      <c r="MH127" s="45"/>
      <c r="MI127" s="45"/>
      <c r="MJ127" s="45"/>
      <c r="MK127" s="45"/>
      <c r="ML127" s="45"/>
      <c r="MM127" s="45"/>
      <c r="MN127" s="45"/>
      <c r="MO127" s="45"/>
      <c r="MP127" s="45"/>
      <c r="MQ127" s="45"/>
      <c r="MR127" s="45"/>
      <c r="MS127" s="45"/>
      <c r="MT127" s="45"/>
      <c r="MU127" s="45"/>
      <c r="MV127" s="45"/>
      <c r="MW127" s="45"/>
      <c r="MX127" s="45"/>
      <c r="MY127" s="45"/>
      <c r="MZ127" s="45"/>
      <c r="NA127" s="45"/>
      <c r="NB127" s="45"/>
      <c r="NC127" s="45"/>
      <c r="ND127" s="45"/>
      <c r="NE127" s="45"/>
      <c r="NF127" s="45"/>
      <c r="NG127" s="45"/>
      <c r="NH127" s="45"/>
      <c r="NI127" s="45"/>
      <c r="NJ127" s="45"/>
      <c r="NK127" s="45"/>
      <c r="NL127" s="45"/>
      <c r="NM127" s="45"/>
      <c r="NN127" s="45"/>
      <c r="NO127" s="45"/>
      <c r="NP127" s="45"/>
      <c r="NQ127" s="45"/>
      <c r="NR127" s="45"/>
      <c r="NS127" s="45"/>
      <c r="NT127" s="45"/>
      <c r="NU127" s="45"/>
      <c r="NV127" s="45"/>
      <c r="NW127" s="45"/>
      <c r="NX127" s="45"/>
      <c r="NY127" s="45"/>
      <c r="NZ127" s="45"/>
      <c r="OA127" s="45"/>
      <c r="OB127" s="45"/>
      <c r="OC127" s="45"/>
      <c r="OD127" s="45"/>
      <c r="OE127" s="45"/>
      <c r="OF127" s="45"/>
      <c r="OG127" s="45"/>
      <c r="OH127" s="45"/>
      <c r="OI127" s="45"/>
      <c r="OJ127" s="45"/>
      <c r="OK127" s="45"/>
      <c r="OL127" s="45"/>
      <c r="OM127" s="45"/>
      <c r="ON127" s="45"/>
      <c r="OO127" s="45"/>
      <c r="OP127" s="45"/>
      <c r="OQ127" s="45"/>
      <c r="OR127" s="45"/>
      <c r="OS127" s="45"/>
      <c r="OT127" s="45"/>
      <c r="OU127" s="45"/>
      <c r="OV127" s="45"/>
      <c r="OW127" s="45"/>
      <c r="OX127" s="45"/>
      <c r="OY127" s="45"/>
      <c r="OZ127" s="45"/>
      <c r="PA127" s="45"/>
      <c r="PB127" s="45"/>
      <c r="PC127" s="45"/>
      <c r="PD127" s="45"/>
      <c r="PE127" s="45"/>
      <c r="PF127" s="45"/>
      <c r="PG127" s="45"/>
      <c r="PH127" s="45"/>
      <c r="PI127" s="45"/>
      <c r="PJ127" s="45"/>
      <c r="PK127" s="45"/>
      <c r="PL127" s="45"/>
      <c r="PM127" s="45"/>
      <c r="PN127" s="45"/>
      <c r="PO127" s="45"/>
      <c r="PP127" s="45"/>
      <c r="PQ127" s="45"/>
      <c r="PR127" s="45"/>
      <c r="PS127" s="45"/>
      <c r="PT127" s="45"/>
      <c r="PU127" s="45"/>
      <c r="PV127" s="45"/>
      <c r="PW127" s="45"/>
      <c r="PX127" s="45"/>
      <c r="PY127" s="45"/>
      <c r="PZ127" s="45"/>
      <c r="QA127" s="45"/>
      <c r="QB127" s="45"/>
      <c r="QC127" s="45"/>
      <c r="QD127" s="45"/>
      <c r="QE127" s="45"/>
      <c r="QF127" s="45"/>
      <c r="QG127" s="45"/>
      <c r="QH127" s="45"/>
      <c r="QI127" s="45"/>
      <c r="QJ127" s="45"/>
      <c r="QK127" s="45"/>
      <c r="QL127" s="45"/>
      <c r="QM127" s="45"/>
      <c r="QN127" s="45"/>
      <c r="QO127" s="45"/>
      <c r="QP127" s="45"/>
      <c r="QQ127" s="45"/>
      <c r="QR127" s="45"/>
      <c r="QS127" s="45"/>
      <c r="QT127" s="45"/>
      <c r="QU127" s="45"/>
      <c r="QV127" s="45"/>
      <c r="QW127" s="45"/>
      <c r="QX127" s="45"/>
      <c r="QY127" s="45"/>
      <c r="QZ127" s="45"/>
      <c r="RA127" s="45"/>
      <c r="RB127" s="45"/>
      <c r="RC127" s="45"/>
      <c r="RD127" s="45"/>
      <c r="RE127" s="45"/>
      <c r="RF127" s="45"/>
      <c r="RG127" s="45"/>
      <c r="RH127" s="45"/>
      <c r="RI127" s="45"/>
      <c r="RJ127" s="45"/>
      <c r="RK127" s="45"/>
      <c r="RL127" s="45"/>
      <c r="RM127" s="45"/>
      <c r="RN127" s="45"/>
      <c r="RO127" s="45"/>
      <c r="RP127" s="45"/>
      <c r="RQ127" s="45"/>
      <c r="RR127" s="45"/>
      <c r="RS127" s="45"/>
      <c r="RT127" s="45"/>
      <c r="RU127" s="45"/>
      <c r="RV127" s="45"/>
      <c r="RW127" s="45"/>
      <c r="RX127" s="45"/>
      <c r="RY127" s="45"/>
      <c r="RZ127" s="45"/>
      <c r="SA127" s="45"/>
      <c r="SB127" s="45"/>
      <c r="SC127" s="45"/>
      <c r="SD127" s="45"/>
      <c r="SE127" s="45"/>
      <c r="SF127" s="45"/>
      <c r="SG127" s="45"/>
      <c r="SH127" s="45"/>
      <c r="SI127" s="45"/>
      <c r="SJ127" s="45"/>
      <c r="SK127" s="45"/>
      <c r="SL127" s="45"/>
      <c r="SM127" s="45"/>
      <c r="SN127" s="45"/>
      <c r="SO127" s="45"/>
      <c r="SP127" s="45"/>
      <c r="SQ127" s="45"/>
      <c r="SR127" s="45"/>
      <c r="SS127" s="45"/>
      <c r="ST127" s="45"/>
      <c r="SU127" s="45"/>
      <c r="SV127" s="45"/>
      <c r="SW127" s="45"/>
      <c r="SX127" s="45"/>
      <c r="SY127" s="45"/>
      <c r="SZ127" s="45"/>
      <c r="TA127" s="45"/>
      <c r="TB127" s="45"/>
      <c r="TC127" s="45"/>
      <c r="TD127" s="45"/>
      <c r="TE127" s="45"/>
      <c r="TF127" s="45"/>
      <c r="TG127" s="45"/>
      <c r="TH127" s="45"/>
      <c r="TI127" s="45"/>
      <c r="TJ127" s="45"/>
      <c r="TK127" s="45"/>
      <c r="TL127" s="45"/>
      <c r="TM127" s="45"/>
      <c r="TN127" s="45"/>
      <c r="TO127" s="45"/>
      <c r="TP127" s="45"/>
      <c r="TQ127" s="45"/>
      <c r="TR127" s="45"/>
      <c r="TS127" s="45"/>
      <c r="TT127" s="45"/>
      <c r="TU127" s="45"/>
      <c r="TV127" s="45"/>
      <c r="TW127" s="45"/>
      <c r="TX127" s="45"/>
      <c r="TY127" s="45"/>
      <c r="TZ127" s="45"/>
      <c r="UA127" s="45"/>
      <c r="UB127" s="45"/>
      <c r="UC127" s="45"/>
      <c r="UD127" s="45"/>
      <c r="UE127" s="45"/>
      <c r="UF127" s="45"/>
      <c r="UG127" s="45"/>
      <c r="UH127" s="45"/>
      <c r="UI127" s="45"/>
      <c r="UJ127" s="45"/>
      <c r="UK127" s="45"/>
      <c r="UL127" s="45"/>
      <c r="UM127" s="45"/>
      <c r="UN127" s="45"/>
      <c r="UO127" s="45"/>
      <c r="UP127" s="45"/>
      <c r="UQ127" s="45"/>
      <c r="UR127" s="45"/>
      <c r="US127" s="45"/>
      <c r="UT127" s="45"/>
      <c r="UU127" s="45"/>
      <c r="UV127" s="45"/>
      <c r="UW127" s="45"/>
      <c r="UX127" s="45"/>
      <c r="UY127" s="45"/>
      <c r="UZ127" s="45"/>
      <c r="VA127" s="45"/>
      <c r="VB127" s="45"/>
      <c r="VC127" s="45"/>
      <c r="VD127" s="45"/>
      <c r="VE127" s="45"/>
      <c r="VF127" s="45"/>
      <c r="VG127" s="45"/>
      <c r="VH127" s="45"/>
      <c r="VI127" s="45"/>
      <c r="VJ127" s="45"/>
      <c r="VK127" s="45"/>
      <c r="VL127" s="45"/>
      <c r="VM127" s="45"/>
      <c r="VN127" s="45"/>
      <c r="VO127" s="45"/>
      <c r="VP127" s="45"/>
      <c r="VQ127" s="45"/>
      <c r="VR127" s="45"/>
      <c r="VS127" s="45"/>
      <c r="VT127" s="45"/>
      <c r="VU127" s="45"/>
      <c r="VV127" s="45"/>
      <c r="VW127" s="45"/>
      <c r="VX127" s="45"/>
      <c r="VY127" s="45"/>
      <c r="VZ127" s="45"/>
      <c r="WA127" s="45"/>
      <c r="WB127" s="45"/>
      <c r="WC127" s="45"/>
      <c r="WD127" s="45"/>
      <c r="WE127" s="45"/>
      <c r="WF127" s="45"/>
      <c r="WG127" s="45"/>
      <c r="WH127" s="45"/>
      <c r="WI127" s="45"/>
      <c r="WJ127" s="45"/>
      <c r="WK127" s="45"/>
      <c r="WL127" s="45"/>
      <c r="WM127" s="45"/>
      <c r="WN127" s="45"/>
      <c r="WO127" s="45"/>
      <c r="WP127" s="45"/>
      <c r="WQ127" s="45"/>
      <c r="WR127" s="45"/>
      <c r="WS127" s="45"/>
      <c r="WT127" s="45"/>
      <c r="WU127" s="45"/>
      <c r="WV127" s="45"/>
      <c r="WW127" s="45"/>
      <c r="WX127" s="45"/>
      <c r="WY127" s="45"/>
      <c r="WZ127" s="45"/>
      <c r="XA127" s="45"/>
      <c r="XB127" s="45"/>
      <c r="XC127" s="45"/>
      <c r="XD127" s="45"/>
      <c r="XE127" s="45"/>
      <c r="XF127" s="45"/>
      <c r="XG127" s="45"/>
      <c r="XH127" s="45"/>
      <c r="XI127" s="45"/>
      <c r="XJ127" s="45"/>
      <c r="XK127" s="45"/>
      <c r="XL127" s="45"/>
      <c r="XM127" s="45"/>
      <c r="XN127" s="45"/>
      <c r="XO127" s="45"/>
      <c r="XP127" s="45"/>
      <c r="XQ127" s="45"/>
      <c r="XR127" s="45"/>
      <c r="XS127" s="45"/>
      <c r="XT127" s="45"/>
      <c r="XU127" s="45"/>
      <c r="XV127" s="45"/>
      <c r="XW127" s="45"/>
      <c r="XX127" s="45"/>
      <c r="XY127" s="45"/>
      <c r="XZ127" s="45"/>
      <c r="YA127" s="45"/>
      <c r="YB127" s="45"/>
      <c r="YC127" s="45"/>
      <c r="YD127" s="45"/>
      <c r="YE127" s="45"/>
      <c r="YF127" s="45"/>
      <c r="YG127" s="45"/>
      <c r="YH127" s="45"/>
      <c r="YI127" s="45"/>
      <c r="YJ127" s="45"/>
      <c r="YK127" s="45"/>
      <c r="YL127" s="45"/>
      <c r="YM127" s="45"/>
      <c r="YN127" s="45"/>
      <c r="YO127" s="45"/>
      <c r="YP127" s="45"/>
      <c r="YQ127" s="45"/>
      <c r="YR127" s="45"/>
      <c r="YS127" s="45"/>
      <c r="YT127" s="45"/>
      <c r="YU127" s="45"/>
      <c r="YV127" s="45"/>
      <c r="YW127" s="45"/>
      <c r="YX127" s="45"/>
      <c r="YY127" s="45"/>
      <c r="YZ127" s="45"/>
      <c r="ZA127" s="45"/>
      <c r="ZB127" s="45"/>
      <c r="ZC127" s="45"/>
      <c r="ZD127" s="45"/>
      <c r="ZE127" s="45"/>
      <c r="ZF127" s="45"/>
      <c r="ZG127" s="45"/>
      <c r="ZH127" s="45"/>
      <c r="ZI127" s="45"/>
      <c r="ZJ127" s="45"/>
      <c r="ZK127" s="45"/>
      <c r="ZL127" s="45"/>
      <c r="ZM127" s="45"/>
      <c r="ZN127" s="45"/>
      <c r="ZO127" s="45"/>
      <c r="ZP127" s="45"/>
      <c r="ZQ127" s="45"/>
      <c r="ZR127" s="45"/>
      <c r="ZS127" s="45"/>
      <c r="ZT127" s="45"/>
      <c r="ZU127" s="45"/>
      <c r="ZV127" s="45"/>
      <c r="ZW127" s="45"/>
      <c r="ZX127" s="45"/>
      <c r="ZY127" s="45"/>
      <c r="ZZ127" s="45"/>
      <c r="AAA127" s="45"/>
      <c r="AAB127" s="45"/>
      <c r="AAC127" s="45"/>
      <c r="AAD127" s="45"/>
      <c r="AAE127" s="45"/>
      <c r="AAF127" s="45"/>
      <c r="AAG127" s="45"/>
      <c r="AAH127" s="45"/>
      <c r="AAI127" s="45"/>
      <c r="AAJ127" s="45"/>
      <c r="AAK127" s="45"/>
      <c r="AAL127" s="45"/>
      <c r="AAM127" s="45"/>
      <c r="AAN127" s="45"/>
      <c r="AAO127" s="45"/>
      <c r="AAP127" s="45"/>
      <c r="AAQ127" s="45"/>
      <c r="AAR127" s="45"/>
      <c r="AAS127" s="45"/>
      <c r="AAT127" s="45"/>
      <c r="AAU127" s="45"/>
      <c r="AAV127" s="45"/>
      <c r="AAW127" s="45"/>
      <c r="AAX127" s="45"/>
      <c r="AAY127" s="45"/>
      <c r="AAZ127" s="45"/>
      <c r="ABA127" s="45"/>
      <c r="ABB127" s="45"/>
      <c r="ABC127" s="45"/>
      <c r="ABD127" s="45"/>
      <c r="ABE127" s="45"/>
      <c r="ABF127" s="45"/>
      <c r="ABG127" s="45"/>
      <c r="ABH127" s="45"/>
      <c r="ABI127" s="45"/>
      <c r="ABJ127" s="45"/>
      <c r="ABK127" s="45"/>
      <c r="ABL127" s="45"/>
      <c r="ABM127" s="45"/>
      <c r="ABN127" s="45"/>
      <c r="ABO127" s="45"/>
      <c r="ABP127" s="45"/>
      <c r="ABQ127" s="45"/>
      <c r="ABR127" s="45"/>
      <c r="ABS127" s="45"/>
      <c r="ABT127" s="45"/>
      <c r="ABU127" s="45"/>
      <c r="ABV127" s="45"/>
      <c r="ABW127" s="45"/>
      <c r="ABX127" s="45"/>
      <c r="ABY127" s="45"/>
      <c r="ABZ127" s="45"/>
      <c r="ACA127" s="45"/>
      <c r="ACB127" s="45"/>
      <c r="ACC127" s="45"/>
      <c r="ACD127" s="45"/>
      <c r="ACE127" s="45"/>
      <c r="ACF127" s="45"/>
      <c r="ACG127" s="45"/>
      <c r="ACH127" s="45"/>
      <c r="ACI127" s="45"/>
      <c r="ACJ127" s="45"/>
      <c r="ACK127" s="45"/>
      <c r="ACL127" s="45"/>
      <c r="ACM127" s="45"/>
      <c r="ACN127" s="45"/>
      <c r="ACO127" s="45"/>
      <c r="ACP127" s="45"/>
      <c r="ACQ127" s="45"/>
      <c r="ACR127" s="45"/>
      <c r="ACS127" s="45"/>
      <c r="ACT127" s="45"/>
      <c r="ACU127" s="45"/>
      <c r="ACV127" s="45"/>
      <c r="ACW127" s="45"/>
      <c r="ACX127" s="45"/>
      <c r="ACY127" s="45"/>
      <c r="ACZ127" s="45"/>
      <c r="ADA127" s="45"/>
      <c r="ADB127" s="45"/>
      <c r="ADC127" s="45"/>
      <c r="ADD127" s="45"/>
      <c r="ADE127" s="45"/>
      <c r="ADF127" s="45"/>
      <c r="ADG127" s="45"/>
      <c r="ADH127" s="45"/>
      <c r="ADI127" s="45"/>
      <c r="ADJ127" s="45"/>
      <c r="ADK127" s="45"/>
      <c r="ADL127" s="45"/>
      <c r="ADM127" s="45"/>
      <c r="ADN127" s="45"/>
      <c r="ADO127" s="45"/>
      <c r="ADP127" s="45"/>
      <c r="ADQ127" s="45"/>
      <c r="ADR127" s="45"/>
      <c r="ADS127" s="45"/>
      <c r="ADT127" s="45"/>
      <c r="ADU127" s="45"/>
      <c r="ADV127" s="45"/>
      <c r="ADW127" s="45"/>
      <c r="ADX127" s="45"/>
      <c r="ADY127" s="45"/>
      <c r="ADZ127" s="45"/>
      <c r="AEA127" s="45"/>
      <c r="AEB127" s="45"/>
      <c r="AEC127" s="45"/>
      <c r="AED127" s="45"/>
      <c r="AEE127" s="45"/>
      <c r="AEF127" s="45"/>
      <c r="AEG127" s="45"/>
      <c r="AEH127" s="45"/>
      <c r="AEI127" s="45"/>
      <c r="AEJ127" s="45"/>
      <c r="AEK127" s="45"/>
      <c r="AEL127" s="45"/>
      <c r="AEM127" s="45"/>
      <c r="AEN127" s="45"/>
      <c r="AEO127" s="45"/>
      <c r="AEP127" s="45"/>
      <c r="AEQ127" s="45"/>
      <c r="AER127" s="45"/>
      <c r="AES127" s="45"/>
      <c r="AET127" s="45"/>
      <c r="AEU127" s="45"/>
      <c r="AEV127" s="45"/>
      <c r="AEW127" s="45"/>
      <c r="AEX127" s="45"/>
      <c r="AEY127" s="45"/>
      <c r="AEZ127" s="45"/>
      <c r="AFA127" s="45"/>
      <c r="AFB127" s="45"/>
      <c r="AFC127" s="45"/>
      <c r="AFD127" s="45"/>
      <c r="AFE127" s="45"/>
      <c r="AFF127" s="45"/>
      <c r="AFG127" s="45"/>
      <c r="AFH127" s="45"/>
      <c r="AFI127" s="45"/>
      <c r="AFJ127" s="45"/>
      <c r="AFK127" s="45"/>
      <c r="AFL127" s="45"/>
      <c r="AFM127" s="45"/>
      <c r="AFN127" s="45"/>
      <c r="AFO127" s="45"/>
      <c r="AFP127" s="45"/>
      <c r="AFQ127" s="45"/>
      <c r="AFR127" s="45"/>
      <c r="AFS127" s="45"/>
      <c r="AFT127" s="45"/>
      <c r="AFU127" s="45"/>
      <c r="AFV127" s="45"/>
      <c r="AFW127" s="45"/>
      <c r="AFX127" s="45"/>
      <c r="AFY127" s="45"/>
      <c r="AFZ127" s="45"/>
      <c r="AGA127" s="45"/>
      <c r="AGB127" s="45"/>
      <c r="AGC127" s="45"/>
      <c r="AGD127" s="45"/>
      <c r="AGE127" s="45"/>
      <c r="AGF127" s="45"/>
      <c r="AGG127" s="45"/>
      <c r="AGH127" s="45"/>
      <c r="AGI127" s="45"/>
      <c r="AGJ127" s="45"/>
      <c r="AGK127" s="45"/>
      <c r="AGL127" s="45"/>
      <c r="AGM127" s="45"/>
      <c r="AGN127" s="45"/>
      <c r="AGO127" s="45"/>
      <c r="AGP127" s="45"/>
      <c r="AGQ127" s="45"/>
      <c r="AGR127" s="45"/>
      <c r="AGS127" s="45"/>
      <c r="AGT127" s="45"/>
      <c r="AGU127" s="45"/>
      <c r="AGV127" s="45"/>
      <c r="AGW127" s="45"/>
      <c r="AGX127" s="45"/>
      <c r="AGY127" s="45"/>
      <c r="AGZ127" s="45"/>
      <c r="AHA127" s="45"/>
      <c r="AHB127" s="45"/>
      <c r="AHC127" s="45"/>
      <c r="AHD127" s="45"/>
      <c r="AHE127" s="45"/>
      <c r="AHF127" s="45"/>
      <c r="AHG127" s="45"/>
      <c r="AHH127" s="45"/>
      <c r="AHI127" s="45"/>
      <c r="AHJ127" s="45"/>
      <c r="AHK127" s="45"/>
      <c r="AHL127" s="45"/>
      <c r="AHM127" s="45"/>
      <c r="AHN127" s="45"/>
      <c r="AHO127" s="45"/>
      <c r="AHP127" s="45"/>
      <c r="AHQ127" s="45"/>
      <c r="AHR127" s="45"/>
      <c r="AHS127" s="45"/>
      <c r="AHT127" s="45"/>
      <c r="AHU127" s="45"/>
      <c r="AHV127" s="45"/>
      <c r="AHW127" s="45"/>
      <c r="AHX127" s="45"/>
      <c r="AHY127" s="45"/>
      <c r="AHZ127" s="45"/>
      <c r="AIA127" s="45"/>
      <c r="AIB127" s="45"/>
      <c r="AIC127" s="45"/>
      <c r="AID127" s="45"/>
      <c r="AIE127" s="45"/>
      <c r="AIF127" s="45"/>
      <c r="AIG127" s="45"/>
      <c r="AIH127" s="45"/>
      <c r="AII127" s="45"/>
      <c r="AIJ127" s="45"/>
      <c r="AIK127" s="45"/>
      <c r="AIL127" s="45"/>
      <c r="AIM127" s="45"/>
      <c r="AIN127" s="45"/>
      <c r="AIO127" s="45"/>
      <c r="AIP127" s="45"/>
      <c r="AIQ127" s="45"/>
      <c r="AIR127" s="45"/>
      <c r="AIS127" s="45"/>
      <c r="AIT127" s="45"/>
      <c r="AIU127" s="45"/>
      <c r="AIV127" s="45"/>
      <c r="AIW127" s="45"/>
      <c r="AIX127" s="45"/>
      <c r="AIY127" s="45"/>
      <c r="AIZ127" s="45"/>
      <c r="AJA127" s="45"/>
      <c r="AJB127" s="45"/>
      <c r="AJC127" s="45"/>
      <c r="AJD127" s="45"/>
      <c r="AJE127" s="45"/>
      <c r="AJF127" s="45"/>
      <c r="AJG127" s="45"/>
      <c r="AJH127" s="45"/>
      <c r="AJI127" s="45"/>
      <c r="AJJ127" s="45"/>
      <c r="AJK127" s="45"/>
      <c r="AJL127" s="45"/>
      <c r="AJM127" s="45"/>
      <c r="AJN127" s="45"/>
      <c r="AJO127" s="45"/>
      <c r="AJP127" s="45"/>
      <c r="AJQ127" s="45"/>
      <c r="AJR127" s="45"/>
      <c r="AJS127" s="45"/>
      <c r="AJT127" s="45"/>
      <c r="AJU127" s="45"/>
      <c r="AJV127" s="45"/>
      <c r="AJW127" s="45"/>
      <c r="AJX127" s="45"/>
      <c r="AJY127" s="45"/>
      <c r="AJZ127" s="45"/>
      <c r="AKA127" s="45"/>
      <c r="AKB127" s="45"/>
      <c r="AKC127" s="45"/>
      <c r="AKD127" s="45"/>
      <c r="AKE127" s="45"/>
      <c r="AKF127" s="45"/>
      <c r="AKG127" s="45"/>
      <c r="AKH127" s="45"/>
      <c r="AKI127" s="45"/>
      <c r="AKJ127" s="45"/>
      <c r="AKK127" s="45"/>
      <c r="AKL127" s="45"/>
      <c r="AKM127" s="45"/>
      <c r="AKN127" s="45"/>
      <c r="AKO127" s="45"/>
      <c r="AKP127" s="45"/>
      <c r="AKQ127" s="45"/>
      <c r="AKR127" s="45"/>
      <c r="AKS127" s="45"/>
      <c r="AKT127" s="45"/>
      <c r="AKU127" s="45"/>
      <c r="AKV127" s="45"/>
      <c r="AKW127" s="45"/>
      <c r="AKX127" s="45"/>
      <c r="AKY127" s="45"/>
      <c r="AKZ127" s="45"/>
      <c r="ALA127" s="45"/>
      <c r="ALB127" s="45"/>
      <c r="ALC127" s="45"/>
      <c r="ALD127" s="45"/>
      <c r="ALE127" s="45"/>
      <c r="ALF127" s="45"/>
      <c r="ALG127" s="45"/>
      <c r="ALH127" s="45"/>
      <c r="ALI127" s="45"/>
      <c r="ALJ127" s="45"/>
      <c r="ALK127" s="45"/>
      <c r="ALL127" s="45"/>
      <c r="ALM127" s="45"/>
      <c r="ALN127" s="45"/>
      <c r="ALO127" s="45"/>
      <c r="ALP127" s="45"/>
      <c r="ALQ127" s="45"/>
      <c r="ALR127" s="45"/>
      <c r="ALS127" s="45"/>
      <c r="ALT127" s="45"/>
      <c r="ALU127" s="45"/>
      <c r="ALV127" s="45"/>
      <c r="ALW127" s="45"/>
      <c r="ALX127" s="45"/>
      <c r="ALY127" s="45"/>
      <c r="ALZ127" s="45"/>
      <c r="AMA127" s="45"/>
      <c r="AMB127" s="45"/>
      <c r="AMC127" s="45"/>
      <c r="AMD127" s="45"/>
      <c r="AME127" s="45"/>
      <c r="AMF127" s="45"/>
      <c r="AMG127" s="45"/>
      <c r="AMH127" s="45"/>
      <c r="AMI127" s="45"/>
      <c r="AMJ127" s="45"/>
    </row>
    <row r="128" spans="1:1024" x14ac:dyDescent="0.2">
      <c r="A128" s="50" t="s">
        <v>363</v>
      </c>
      <c r="B128" s="50" t="s">
        <v>1248</v>
      </c>
      <c r="C128" s="50" t="s">
        <v>1108</v>
      </c>
      <c r="D128" s="51">
        <v>1.3954</v>
      </c>
      <c r="E128" s="52">
        <v>5232.75</v>
      </c>
      <c r="F128" s="52">
        <v>6279.3</v>
      </c>
      <c r="G128" s="52">
        <v>10465.5</v>
      </c>
      <c r="H128" s="52">
        <v>12558.6</v>
      </c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45"/>
      <c r="DK128" s="45"/>
      <c r="DL128" s="45"/>
      <c r="DM128" s="45"/>
      <c r="DN128" s="45"/>
      <c r="DO128" s="45"/>
      <c r="DP128" s="45"/>
      <c r="DQ128" s="45"/>
      <c r="DR128" s="45"/>
      <c r="DS128" s="45"/>
      <c r="DT128" s="45"/>
      <c r="DU128" s="45"/>
      <c r="DV128" s="45"/>
      <c r="DW128" s="45"/>
      <c r="DX128" s="45"/>
      <c r="DY128" s="45"/>
      <c r="DZ128" s="45"/>
      <c r="EA128" s="45"/>
      <c r="EB128" s="45"/>
      <c r="EC128" s="45"/>
      <c r="ED128" s="45"/>
      <c r="EE128" s="45"/>
      <c r="EF128" s="45"/>
      <c r="EG128" s="45"/>
      <c r="EH128" s="45"/>
      <c r="EI128" s="45"/>
      <c r="EJ128" s="45"/>
      <c r="EK128" s="45"/>
      <c r="EL128" s="45"/>
      <c r="EM128" s="45"/>
      <c r="EN128" s="45"/>
      <c r="EO128" s="45"/>
      <c r="EP128" s="45"/>
      <c r="EQ128" s="45"/>
      <c r="ER128" s="45"/>
      <c r="ES128" s="45"/>
      <c r="ET128" s="45"/>
      <c r="EU128" s="45"/>
      <c r="EV128" s="45"/>
      <c r="EW128" s="45"/>
      <c r="EX128" s="45"/>
      <c r="EY128" s="45"/>
      <c r="EZ128" s="45"/>
      <c r="FA128" s="45"/>
      <c r="FB128" s="45"/>
      <c r="FC128" s="45"/>
      <c r="FD128" s="45"/>
      <c r="FE128" s="45"/>
      <c r="FF128" s="45"/>
      <c r="FG128" s="45"/>
      <c r="FH128" s="45"/>
      <c r="FI128" s="45"/>
      <c r="FJ128" s="45"/>
      <c r="FK128" s="45"/>
      <c r="FL128" s="45"/>
      <c r="FM128" s="45"/>
      <c r="FN128" s="45"/>
      <c r="FO128" s="45"/>
      <c r="FP128" s="45"/>
      <c r="FQ128" s="45"/>
      <c r="FR128" s="45"/>
      <c r="FS128" s="45"/>
      <c r="FT128" s="45"/>
      <c r="FU128" s="45"/>
      <c r="FV128" s="45"/>
      <c r="FW128" s="45"/>
      <c r="FX128" s="45"/>
      <c r="FY128" s="45"/>
      <c r="FZ128" s="45"/>
      <c r="GA128" s="45"/>
      <c r="GB128" s="45"/>
      <c r="GC128" s="45"/>
      <c r="GD128" s="45"/>
      <c r="GE128" s="45"/>
      <c r="GF128" s="45"/>
      <c r="GG128" s="45"/>
      <c r="GH128" s="45"/>
      <c r="GI128" s="45"/>
      <c r="GJ128" s="45"/>
      <c r="GK128" s="45"/>
      <c r="GL128" s="45"/>
      <c r="GM128" s="45"/>
      <c r="GN128" s="45"/>
      <c r="GO128" s="45"/>
      <c r="GP128" s="45"/>
      <c r="GQ128" s="45"/>
      <c r="GR128" s="45"/>
      <c r="GS128" s="45"/>
      <c r="GT128" s="45"/>
      <c r="GU128" s="45"/>
      <c r="GV128" s="45"/>
      <c r="GW128" s="45"/>
      <c r="GX128" s="45"/>
      <c r="GY128" s="45"/>
      <c r="GZ128" s="45"/>
      <c r="HA128" s="45"/>
      <c r="HB128" s="45"/>
      <c r="HC128" s="45"/>
      <c r="HD128" s="45"/>
      <c r="HE128" s="45"/>
      <c r="HF128" s="45"/>
      <c r="HG128" s="45"/>
      <c r="HH128" s="45"/>
      <c r="HI128" s="45"/>
      <c r="HJ128" s="45"/>
      <c r="HK128" s="45"/>
      <c r="HL128" s="45"/>
      <c r="HM128" s="45"/>
      <c r="HN128" s="45"/>
      <c r="HO128" s="45"/>
      <c r="HP128" s="45"/>
      <c r="HQ128" s="45"/>
      <c r="HR128" s="45"/>
      <c r="HS128" s="45"/>
      <c r="HT128" s="45"/>
      <c r="HU128" s="45"/>
      <c r="HV128" s="45"/>
      <c r="HW128" s="45"/>
      <c r="HX128" s="45"/>
      <c r="HY128" s="45"/>
      <c r="HZ128" s="45"/>
      <c r="IA128" s="45"/>
      <c r="IB128" s="45"/>
      <c r="IC128" s="45"/>
      <c r="ID128" s="45"/>
      <c r="IE128" s="45"/>
      <c r="IF128" s="45"/>
      <c r="IG128" s="45"/>
      <c r="IH128" s="45"/>
      <c r="II128" s="45"/>
      <c r="IJ128" s="45"/>
      <c r="IK128" s="45"/>
      <c r="IL128" s="45"/>
      <c r="IM128" s="45"/>
      <c r="IN128" s="45"/>
      <c r="IO128" s="45"/>
      <c r="IP128" s="45"/>
      <c r="IQ128" s="45"/>
      <c r="IR128" s="45"/>
      <c r="IS128" s="45"/>
      <c r="IT128" s="45"/>
      <c r="IU128" s="45"/>
      <c r="IV128" s="45"/>
      <c r="IW128" s="45"/>
      <c r="IX128" s="45"/>
      <c r="IY128" s="45"/>
      <c r="IZ128" s="45"/>
      <c r="JA128" s="45"/>
      <c r="JB128" s="45"/>
      <c r="JC128" s="45"/>
      <c r="JD128" s="45"/>
      <c r="JE128" s="45"/>
      <c r="JF128" s="45"/>
      <c r="JG128" s="45"/>
      <c r="JH128" s="45"/>
      <c r="JI128" s="45"/>
      <c r="JJ128" s="45"/>
      <c r="JK128" s="45"/>
      <c r="JL128" s="45"/>
      <c r="JM128" s="45"/>
      <c r="JN128" s="45"/>
      <c r="JO128" s="45"/>
      <c r="JP128" s="45"/>
      <c r="JQ128" s="45"/>
      <c r="JR128" s="45"/>
      <c r="JS128" s="45"/>
      <c r="JT128" s="45"/>
      <c r="JU128" s="45"/>
      <c r="JV128" s="45"/>
      <c r="JW128" s="45"/>
      <c r="JX128" s="45"/>
      <c r="JY128" s="45"/>
      <c r="JZ128" s="45"/>
      <c r="KA128" s="45"/>
      <c r="KB128" s="45"/>
      <c r="KC128" s="45"/>
      <c r="KD128" s="45"/>
      <c r="KE128" s="45"/>
      <c r="KF128" s="45"/>
      <c r="KG128" s="45"/>
      <c r="KH128" s="45"/>
      <c r="KI128" s="45"/>
      <c r="KJ128" s="45"/>
      <c r="KK128" s="45"/>
      <c r="KL128" s="45"/>
      <c r="KM128" s="45"/>
      <c r="KN128" s="45"/>
      <c r="KO128" s="45"/>
      <c r="KP128" s="45"/>
      <c r="KQ128" s="45"/>
      <c r="KR128" s="45"/>
      <c r="KS128" s="45"/>
      <c r="KT128" s="45"/>
      <c r="KU128" s="45"/>
      <c r="KV128" s="45"/>
      <c r="KW128" s="45"/>
      <c r="KX128" s="45"/>
      <c r="KY128" s="45"/>
      <c r="KZ128" s="45"/>
      <c r="LA128" s="45"/>
      <c r="LB128" s="45"/>
      <c r="LC128" s="45"/>
      <c r="LD128" s="45"/>
      <c r="LE128" s="45"/>
      <c r="LF128" s="45"/>
      <c r="LG128" s="45"/>
      <c r="LH128" s="45"/>
      <c r="LI128" s="45"/>
      <c r="LJ128" s="45"/>
      <c r="LK128" s="45"/>
      <c r="LL128" s="45"/>
      <c r="LM128" s="45"/>
      <c r="LN128" s="45"/>
      <c r="LO128" s="45"/>
      <c r="LP128" s="45"/>
      <c r="LQ128" s="45"/>
      <c r="LR128" s="45"/>
      <c r="LS128" s="45"/>
      <c r="LT128" s="45"/>
      <c r="LU128" s="45"/>
      <c r="LV128" s="45"/>
      <c r="LW128" s="45"/>
      <c r="LX128" s="45"/>
      <c r="LY128" s="45"/>
      <c r="LZ128" s="45"/>
      <c r="MA128" s="45"/>
      <c r="MB128" s="45"/>
      <c r="MC128" s="45"/>
      <c r="MD128" s="45"/>
      <c r="ME128" s="45"/>
      <c r="MF128" s="45"/>
      <c r="MG128" s="45"/>
      <c r="MH128" s="45"/>
      <c r="MI128" s="45"/>
      <c r="MJ128" s="45"/>
      <c r="MK128" s="45"/>
      <c r="ML128" s="45"/>
      <c r="MM128" s="45"/>
      <c r="MN128" s="45"/>
      <c r="MO128" s="45"/>
      <c r="MP128" s="45"/>
      <c r="MQ128" s="45"/>
      <c r="MR128" s="45"/>
      <c r="MS128" s="45"/>
      <c r="MT128" s="45"/>
      <c r="MU128" s="45"/>
      <c r="MV128" s="45"/>
      <c r="MW128" s="45"/>
      <c r="MX128" s="45"/>
      <c r="MY128" s="45"/>
      <c r="MZ128" s="45"/>
      <c r="NA128" s="45"/>
      <c r="NB128" s="45"/>
      <c r="NC128" s="45"/>
      <c r="ND128" s="45"/>
      <c r="NE128" s="45"/>
      <c r="NF128" s="45"/>
      <c r="NG128" s="45"/>
      <c r="NH128" s="45"/>
      <c r="NI128" s="45"/>
      <c r="NJ128" s="45"/>
      <c r="NK128" s="45"/>
      <c r="NL128" s="45"/>
      <c r="NM128" s="45"/>
      <c r="NN128" s="45"/>
      <c r="NO128" s="45"/>
      <c r="NP128" s="45"/>
      <c r="NQ128" s="45"/>
      <c r="NR128" s="45"/>
      <c r="NS128" s="45"/>
      <c r="NT128" s="45"/>
      <c r="NU128" s="45"/>
      <c r="NV128" s="45"/>
      <c r="NW128" s="45"/>
      <c r="NX128" s="45"/>
      <c r="NY128" s="45"/>
      <c r="NZ128" s="45"/>
      <c r="OA128" s="45"/>
      <c r="OB128" s="45"/>
      <c r="OC128" s="45"/>
      <c r="OD128" s="45"/>
      <c r="OE128" s="45"/>
      <c r="OF128" s="45"/>
      <c r="OG128" s="45"/>
      <c r="OH128" s="45"/>
      <c r="OI128" s="45"/>
      <c r="OJ128" s="45"/>
      <c r="OK128" s="45"/>
      <c r="OL128" s="45"/>
      <c r="OM128" s="45"/>
      <c r="ON128" s="45"/>
      <c r="OO128" s="45"/>
      <c r="OP128" s="45"/>
      <c r="OQ128" s="45"/>
      <c r="OR128" s="45"/>
      <c r="OS128" s="45"/>
      <c r="OT128" s="45"/>
      <c r="OU128" s="45"/>
      <c r="OV128" s="45"/>
      <c r="OW128" s="45"/>
      <c r="OX128" s="45"/>
      <c r="OY128" s="45"/>
      <c r="OZ128" s="45"/>
      <c r="PA128" s="45"/>
      <c r="PB128" s="45"/>
      <c r="PC128" s="45"/>
      <c r="PD128" s="45"/>
      <c r="PE128" s="45"/>
      <c r="PF128" s="45"/>
      <c r="PG128" s="45"/>
      <c r="PH128" s="45"/>
      <c r="PI128" s="45"/>
      <c r="PJ128" s="45"/>
      <c r="PK128" s="45"/>
      <c r="PL128" s="45"/>
      <c r="PM128" s="45"/>
      <c r="PN128" s="45"/>
      <c r="PO128" s="45"/>
      <c r="PP128" s="45"/>
      <c r="PQ128" s="45"/>
      <c r="PR128" s="45"/>
      <c r="PS128" s="45"/>
      <c r="PT128" s="45"/>
      <c r="PU128" s="45"/>
      <c r="PV128" s="45"/>
      <c r="PW128" s="45"/>
      <c r="PX128" s="45"/>
      <c r="PY128" s="45"/>
      <c r="PZ128" s="45"/>
      <c r="QA128" s="45"/>
      <c r="QB128" s="45"/>
      <c r="QC128" s="45"/>
      <c r="QD128" s="45"/>
      <c r="QE128" s="45"/>
      <c r="QF128" s="45"/>
      <c r="QG128" s="45"/>
      <c r="QH128" s="45"/>
      <c r="QI128" s="45"/>
      <c r="QJ128" s="45"/>
      <c r="QK128" s="45"/>
      <c r="QL128" s="45"/>
      <c r="QM128" s="45"/>
      <c r="QN128" s="45"/>
      <c r="QO128" s="45"/>
      <c r="QP128" s="45"/>
      <c r="QQ128" s="45"/>
      <c r="QR128" s="45"/>
      <c r="QS128" s="45"/>
      <c r="QT128" s="45"/>
      <c r="QU128" s="45"/>
      <c r="QV128" s="45"/>
      <c r="QW128" s="45"/>
      <c r="QX128" s="45"/>
      <c r="QY128" s="45"/>
      <c r="QZ128" s="45"/>
      <c r="RA128" s="45"/>
      <c r="RB128" s="45"/>
      <c r="RC128" s="45"/>
      <c r="RD128" s="45"/>
      <c r="RE128" s="45"/>
      <c r="RF128" s="45"/>
      <c r="RG128" s="45"/>
      <c r="RH128" s="45"/>
      <c r="RI128" s="45"/>
      <c r="RJ128" s="45"/>
      <c r="RK128" s="45"/>
      <c r="RL128" s="45"/>
      <c r="RM128" s="45"/>
      <c r="RN128" s="45"/>
      <c r="RO128" s="45"/>
      <c r="RP128" s="45"/>
      <c r="RQ128" s="45"/>
      <c r="RR128" s="45"/>
      <c r="RS128" s="45"/>
      <c r="RT128" s="45"/>
      <c r="RU128" s="45"/>
      <c r="RV128" s="45"/>
      <c r="RW128" s="45"/>
      <c r="RX128" s="45"/>
      <c r="RY128" s="45"/>
      <c r="RZ128" s="45"/>
      <c r="SA128" s="45"/>
      <c r="SB128" s="45"/>
      <c r="SC128" s="45"/>
      <c r="SD128" s="45"/>
      <c r="SE128" s="45"/>
      <c r="SF128" s="45"/>
      <c r="SG128" s="45"/>
      <c r="SH128" s="45"/>
      <c r="SI128" s="45"/>
      <c r="SJ128" s="45"/>
      <c r="SK128" s="45"/>
      <c r="SL128" s="45"/>
      <c r="SM128" s="45"/>
      <c r="SN128" s="45"/>
      <c r="SO128" s="45"/>
      <c r="SP128" s="45"/>
      <c r="SQ128" s="45"/>
      <c r="SR128" s="45"/>
      <c r="SS128" s="45"/>
      <c r="ST128" s="45"/>
      <c r="SU128" s="45"/>
      <c r="SV128" s="45"/>
      <c r="SW128" s="45"/>
      <c r="SX128" s="45"/>
      <c r="SY128" s="45"/>
      <c r="SZ128" s="45"/>
      <c r="TA128" s="45"/>
      <c r="TB128" s="45"/>
      <c r="TC128" s="45"/>
      <c r="TD128" s="45"/>
      <c r="TE128" s="45"/>
      <c r="TF128" s="45"/>
      <c r="TG128" s="45"/>
      <c r="TH128" s="45"/>
      <c r="TI128" s="45"/>
      <c r="TJ128" s="45"/>
      <c r="TK128" s="45"/>
      <c r="TL128" s="45"/>
      <c r="TM128" s="45"/>
      <c r="TN128" s="45"/>
      <c r="TO128" s="45"/>
      <c r="TP128" s="45"/>
      <c r="TQ128" s="45"/>
      <c r="TR128" s="45"/>
      <c r="TS128" s="45"/>
      <c r="TT128" s="45"/>
      <c r="TU128" s="45"/>
      <c r="TV128" s="45"/>
      <c r="TW128" s="45"/>
      <c r="TX128" s="45"/>
      <c r="TY128" s="45"/>
      <c r="TZ128" s="45"/>
      <c r="UA128" s="45"/>
      <c r="UB128" s="45"/>
      <c r="UC128" s="45"/>
      <c r="UD128" s="45"/>
      <c r="UE128" s="45"/>
      <c r="UF128" s="45"/>
      <c r="UG128" s="45"/>
      <c r="UH128" s="45"/>
      <c r="UI128" s="45"/>
      <c r="UJ128" s="45"/>
      <c r="UK128" s="45"/>
      <c r="UL128" s="45"/>
      <c r="UM128" s="45"/>
      <c r="UN128" s="45"/>
      <c r="UO128" s="45"/>
      <c r="UP128" s="45"/>
      <c r="UQ128" s="45"/>
      <c r="UR128" s="45"/>
      <c r="US128" s="45"/>
      <c r="UT128" s="45"/>
      <c r="UU128" s="45"/>
      <c r="UV128" s="45"/>
      <c r="UW128" s="45"/>
      <c r="UX128" s="45"/>
      <c r="UY128" s="45"/>
      <c r="UZ128" s="45"/>
      <c r="VA128" s="45"/>
      <c r="VB128" s="45"/>
      <c r="VC128" s="45"/>
      <c r="VD128" s="45"/>
      <c r="VE128" s="45"/>
      <c r="VF128" s="45"/>
      <c r="VG128" s="45"/>
      <c r="VH128" s="45"/>
      <c r="VI128" s="45"/>
      <c r="VJ128" s="45"/>
      <c r="VK128" s="45"/>
      <c r="VL128" s="45"/>
      <c r="VM128" s="45"/>
      <c r="VN128" s="45"/>
      <c r="VO128" s="45"/>
      <c r="VP128" s="45"/>
      <c r="VQ128" s="45"/>
      <c r="VR128" s="45"/>
      <c r="VS128" s="45"/>
      <c r="VT128" s="45"/>
      <c r="VU128" s="45"/>
      <c r="VV128" s="45"/>
      <c r="VW128" s="45"/>
      <c r="VX128" s="45"/>
      <c r="VY128" s="45"/>
      <c r="VZ128" s="45"/>
      <c r="WA128" s="45"/>
      <c r="WB128" s="45"/>
      <c r="WC128" s="45"/>
      <c r="WD128" s="45"/>
      <c r="WE128" s="45"/>
      <c r="WF128" s="45"/>
      <c r="WG128" s="45"/>
      <c r="WH128" s="45"/>
      <c r="WI128" s="45"/>
      <c r="WJ128" s="45"/>
      <c r="WK128" s="45"/>
      <c r="WL128" s="45"/>
      <c r="WM128" s="45"/>
      <c r="WN128" s="45"/>
      <c r="WO128" s="45"/>
      <c r="WP128" s="45"/>
      <c r="WQ128" s="45"/>
      <c r="WR128" s="45"/>
      <c r="WS128" s="45"/>
      <c r="WT128" s="45"/>
      <c r="WU128" s="45"/>
      <c r="WV128" s="45"/>
      <c r="WW128" s="45"/>
      <c r="WX128" s="45"/>
      <c r="WY128" s="45"/>
      <c r="WZ128" s="45"/>
      <c r="XA128" s="45"/>
      <c r="XB128" s="45"/>
      <c r="XC128" s="45"/>
      <c r="XD128" s="45"/>
      <c r="XE128" s="45"/>
      <c r="XF128" s="45"/>
      <c r="XG128" s="45"/>
      <c r="XH128" s="45"/>
      <c r="XI128" s="45"/>
      <c r="XJ128" s="45"/>
      <c r="XK128" s="45"/>
      <c r="XL128" s="45"/>
      <c r="XM128" s="45"/>
      <c r="XN128" s="45"/>
      <c r="XO128" s="45"/>
      <c r="XP128" s="45"/>
      <c r="XQ128" s="45"/>
      <c r="XR128" s="45"/>
      <c r="XS128" s="45"/>
      <c r="XT128" s="45"/>
      <c r="XU128" s="45"/>
      <c r="XV128" s="45"/>
      <c r="XW128" s="45"/>
      <c r="XX128" s="45"/>
      <c r="XY128" s="45"/>
      <c r="XZ128" s="45"/>
      <c r="YA128" s="45"/>
      <c r="YB128" s="45"/>
      <c r="YC128" s="45"/>
      <c r="YD128" s="45"/>
      <c r="YE128" s="45"/>
      <c r="YF128" s="45"/>
      <c r="YG128" s="45"/>
      <c r="YH128" s="45"/>
      <c r="YI128" s="45"/>
      <c r="YJ128" s="45"/>
      <c r="YK128" s="45"/>
      <c r="YL128" s="45"/>
      <c r="YM128" s="45"/>
      <c r="YN128" s="45"/>
      <c r="YO128" s="45"/>
      <c r="YP128" s="45"/>
      <c r="YQ128" s="45"/>
      <c r="YR128" s="45"/>
      <c r="YS128" s="45"/>
      <c r="YT128" s="45"/>
      <c r="YU128" s="45"/>
      <c r="YV128" s="45"/>
      <c r="YW128" s="45"/>
      <c r="YX128" s="45"/>
      <c r="YY128" s="45"/>
      <c r="YZ128" s="45"/>
      <c r="ZA128" s="45"/>
      <c r="ZB128" s="45"/>
      <c r="ZC128" s="45"/>
      <c r="ZD128" s="45"/>
      <c r="ZE128" s="45"/>
      <c r="ZF128" s="45"/>
      <c r="ZG128" s="45"/>
      <c r="ZH128" s="45"/>
      <c r="ZI128" s="45"/>
      <c r="ZJ128" s="45"/>
      <c r="ZK128" s="45"/>
      <c r="ZL128" s="45"/>
      <c r="ZM128" s="45"/>
      <c r="ZN128" s="45"/>
      <c r="ZO128" s="45"/>
      <c r="ZP128" s="45"/>
      <c r="ZQ128" s="45"/>
      <c r="ZR128" s="45"/>
      <c r="ZS128" s="45"/>
      <c r="ZT128" s="45"/>
      <c r="ZU128" s="45"/>
      <c r="ZV128" s="45"/>
      <c r="ZW128" s="45"/>
      <c r="ZX128" s="45"/>
      <c r="ZY128" s="45"/>
      <c r="ZZ128" s="45"/>
      <c r="AAA128" s="45"/>
      <c r="AAB128" s="45"/>
      <c r="AAC128" s="45"/>
      <c r="AAD128" s="45"/>
      <c r="AAE128" s="45"/>
      <c r="AAF128" s="45"/>
      <c r="AAG128" s="45"/>
      <c r="AAH128" s="45"/>
      <c r="AAI128" s="45"/>
      <c r="AAJ128" s="45"/>
      <c r="AAK128" s="45"/>
      <c r="AAL128" s="45"/>
      <c r="AAM128" s="45"/>
      <c r="AAN128" s="45"/>
      <c r="AAO128" s="45"/>
      <c r="AAP128" s="45"/>
      <c r="AAQ128" s="45"/>
      <c r="AAR128" s="45"/>
      <c r="AAS128" s="45"/>
      <c r="AAT128" s="45"/>
      <c r="AAU128" s="45"/>
      <c r="AAV128" s="45"/>
      <c r="AAW128" s="45"/>
      <c r="AAX128" s="45"/>
      <c r="AAY128" s="45"/>
      <c r="AAZ128" s="45"/>
      <c r="ABA128" s="45"/>
      <c r="ABB128" s="45"/>
      <c r="ABC128" s="45"/>
      <c r="ABD128" s="45"/>
      <c r="ABE128" s="45"/>
      <c r="ABF128" s="45"/>
      <c r="ABG128" s="45"/>
      <c r="ABH128" s="45"/>
      <c r="ABI128" s="45"/>
      <c r="ABJ128" s="45"/>
      <c r="ABK128" s="45"/>
      <c r="ABL128" s="45"/>
      <c r="ABM128" s="45"/>
      <c r="ABN128" s="45"/>
      <c r="ABO128" s="45"/>
      <c r="ABP128" s="45"/>
      <c r="ABQ128" s="45"/>
      <c r="ABR128" s="45"/>
      <c r="ABS128" s="45"/>
      <c r="ABT128" s="45"/>
      <c r="ABU128" s="45"/>
      <c r="ABV128" s="45"/>
      <c r="ABW128" s="45"/>
      <c r="ABX128" s="45"/>
      <c r="ABY128" s="45"/>
      <c r="ABZ128" s="45"/>
      <c r="ACA128" s="45"/>
      <c r="ACB128" s="45"/>
      <c r="ACC128" s="45"/>
      <c r="ACD128" s="45"/>
      <c r="ACE128" s="45"/>
      <c r="ACF128" s="45"/>
      <c r="ACG128" s="45"/>
      <c r="ACH128" s="45"/>
      <c r="ACI128" s="45"/>
      <c r="ACJ128" s="45"/>
      <c r="ACK128" s="45"/>
      <c r="ACL128" s="45"/>
      <c r="ACM128" s="45"/>
      <c r="ACN128" s="45"/>
      <c r="ACO128" s="45"/>
      <c r="ACP128" s="45"/>
      <c r="ACQ128" s="45"/>
      <c r="ACR128" s="45"/>
      <c r="ACS128" s="45"/>
      <c r="ACT128" s="45"/>
      <c r="ACU128" s="45"/>
      <c r="ACV128" s="45"/>
      <c r="ACW128" s="45"/>
      <c r="ACX128" s="45"/>
      <c r="ACY128" s="45"/>
      <c r="ACZ128" s="45"/>
      <c r="ADA128" s="45"/>
      <c r="ADB128" s="45"/>
      <c r="ADC128" s="45"/>
      <c r="ADD128" s="45"/>
      <c r="ADE128" s="45"/>
      <c r="ADF128" s="45"/>
      <c r="ADG128" s="45"/>
      <c r="ADH128" s="45"/>
      <c r="ADI128" s="45"/>
      <c r="ADJ128" s="45"/>
      <c r="ADK128" s="45"/>
      <c r="ADL128" s="45"/>
      <c r="ADM128" s="45"/>
      <c r="ADN128" s="45"/>
      <c r="ADO128" s="45"/>
      <c r="ADP128" s="45"/>
      <c r="ADQ128" s="45"/>
      <c r="ADR128" s="45"/>
      <c r="ADS128" s="45"/>
      <c r="ADT128" s="45"/>
      <c r="ADU128" s="45"/>
      <c r="ADV128" s="45"/>
      <c r="ADW128" s="45"/>
      <c r="ADX128" s="45"/>
      <c r="ADY128" s="45"/>
      <c r="ADZ128" s="45"/>
      <c r="AEA128" s="45"/>
      <c r="AEB128" s="45"/>
      <c r="AEC128" s="45"/>
      <c r="AED128" s="45"/>
      <c r="AEE128" s="45"/>
      <c r="AEF128" s="45"/>
      <c r="AEG128" s="45"/>
      <c r="AEH128" s="45"/>
      <c r="AEI128" s="45"/>
      <c r="AEJ128" s="45"/>
      <c r="AEK128" s="45"/>
      <c r="AEL128" s="45"/>
      <c r="AEM128" s="45"/>
      <c r="AEN128" s="45"/>
      <c r="AEO128" s="45"/>
      <c r="AEP128" s="45"/>
      <c r="AEQ128" s="45"/>
      <c r="AER128" s="45"/>
      <c r="AES128" s="45"/>
      <c r="AET128" s="45"/>
      <c r="AEU128" s="45"/>
      <c r="AEV128" s="45"/>
      <c r="AEW128" s="45"/>
      <c r="AEX128" s="45"/>
      <c r="AEY128" s="45"/>
      <c r="AEZ128" s="45"/>
      <c r="AFA128" s="45"/>
      <c r="AFB128" s="45"/>
      <c r="AFC128" s="45"/>
      <c r="AFD128" s="45"/>
      <c r="AFE128" s="45"/>
      <c r="AFF128" s="45"/>
      <c r="AFG128" s="45"/>
      <c r="AFH128" s="45"/>
      <c r="AFI128" s="45"/>
      <c r="AFJ128" s="45"/>
      <c r="AFK128" s="45"/>
      <c r="AFL128" s="45"/>
      <c r="AFM128" s="45"/>
      <c r="AFN128" s="45"/>
      <c r="AFO128" s="45"/>
      <c r="AFP128" s="45"/>
      <c r="AFQ128" s="45"/>
      <c r="AFR128" s="45"/>
      <c r="AFS128" s="45"/>
      <c r="AFT128" s="45"/>
      <c r="AFU128" s="45"/>
      <c r="AFV128" s="45"/>
      <c r="AFW128" s="45"/>
      <c r="AFX128" s="45"/>
      <c r="AFY128" s="45"/>
      <c r="AFZ128" s="45"/>
      <c r="AGA128" s="45"/>
      <c r="AGB128" s="45"/>
      <c r="AGC128" s="45"/>
      <c r="AGD128" s="45"/>
      <c r="AGE128" s="45"/>
      <c r="AGF128" s="45"/>
      <c r="AGG128" s="45"/>
      <c r="AGH128" s="45"/>
      <c r="AGI128" s="45"/>
      <c r="AGJ128" s="45"/>
      <c r="AGK128" s="45"/>
      <c r="AGL128" s="45"/>
      <c r="AGM128" s="45"/>
      <c r="AGN128" s="45"/>
      <c r="AGO128" s="45"/>
      <c r="AGP128" s="45"/>
      <c r="AGQ128" s="45"/>
      <c r="AGR128" s="45"/>
      <c r="AGS128" s="45"/>
      <c r="AGT128" s="45"/>
      <c r="AGU128" s="45"/>
      <c r="AGV128" s="45"/>
      <c r="AGW128" s="45"/>
      <c r="AGX128" s="45"/>
      <c r="AGY128" s="45"/>
      <c r="AGZ128" s="45"/>
      <c r="AHA128" s="45"/>
      <c r="AHB128" s="45"/>
      <c r="AHC128" s="45"/>
      <c r="AHD128" s="45"/>
      <c r="AHE128" s="45"/>
      <c r="AHF128" s="45"/>
      <c r="AHG128" s="45"/>
      <c r="AHH128" s="45"/>
      <c r="AHI128" s="45"/>
      <c r="AHJ128" s="45"/>
      <c r="AHK128" s="45"/>
      <c r="AHL128" s="45"/>
      <c r="AHM128" s="45"/>
      <c r="AHN128" s="45"/>
      <c r="AHO128" s="45"/>
      <c r="AHP128" s="45"/>
      <c r="AHQ128" s="45"/>
      <c r="AHR128" s="45"/>
      <c r="AHS128" s="45"/>
      <c r="AHT128" s="45"/>
      <c r="AHU128" s="45"/>
      <c r="AHV128" s="45"/>
      <c r="AHW128" s="45"/>
      <c r="AHX128" s="45"/>
      <c r="AHY128" s="45"/>
      <c r="AHZ128" s="45"/>
      <c r="AIA128" s="45"/>
      <c r="AIB128" s="45"/>
      <c r="AIC128" s="45"/>
      <c r="AID128" s="45"/>
      <c r="AIE128" s="45"/>
      <c r="AIF128" s="45"/>
      <c r="AIG128" s="45"/>
      <c r="AIH128" s="45"/>
      <c r="AII128" s="45"/>
      <c r="AIJ128" s="45"/>
      <c r="AIK128" s="45"/>
      <c r="AIL128" s="45"/>
      <c r="AIM128" s="45"/>
      <c r="AIN128" s="45"/>
      <c r="AIO128" s="45"/>
      <c r="AIP128" s="45"/>
      <c r="AIQ128" s="45"/>
      <c r="AIR128" s="45"/>
      <c r="AIS128" s="45"/>
      <c r="AIT128" s="45"/>
      <c r="AIU128" s="45"/>
      <c r="AIV128" s="45"/>
      <c r="AIW128" s="45"/>
      <c r="AIX128" s="45"/>
      <c r="AIY128" s="45"/>
      <c r="AIZ128" s="45"/>
      <c r="AJA128" s="45"/>
      <c r="AJB128" s="45"/>
      <c r="AJC128" s="45"/>
      <c r="AJD128" s="45"/>
      <c r="AJE128" s="45"/>
      <c r="AJF128" s="45"/>
      <c r="AJG128" s="45"/>
      <c r="AJH128" s="45"/>
      <c r="AJI128" s="45"/>
      <c r="AJJ128" s="45"/>
      <c r="AJK128" s="45"/>
      <c r="AJL128" s="45"/>
      <c r="AJM128" s="45"/>
      <c r="AJN128" s="45"/>
      <c r="AJO128" s="45"/>
      <c r="AJP128" s="45"/>
      <c r="AJQ128" s="45"/>
      <c r="AJR128" s="45"/>
      <c r="AJS128" s="45"/>
      <c r="AJT128" s="45"/>
      <c r="AJU128" s="45"/>
      <c r="AJV128" s="45"/>
      <c r="AJW128" s="45"/>
      <c r="AJX128" s="45"/>
      <c r="AJY128" s="45"/>
      <c r="AJZ128" s="45"/>
      <c r="AKA128" s="45"/>
      <c r="AKB128" s="45"/>
      <c r="AKC128" s="45"/>
      <c r="AKD128" s="45"/>
      <c r="AKE128" s="45"/>
      <c r="AKF128" s="45"/>
      <c r="AKG128" s="45"/>
      <c r="AKH128" s="45"/>
      <c r="AKI128" s="45"/>
      <c r="AKJ128" s="45"/>
      <c r="AKK128" s="45"/>
      <c r="AKL128" s="45"/>
      <c r="AKM128" s="45"/>
      <c r="AKN128" s="45"/>
      <c r="AKO128" s="45"/>
      <c r="AKP128" s="45"/>
      <c r="AKQ128" s="45"/>
      <c r="AKR128" s="45"/>
      <c r="AKS128" s="45"/>
      <c r="AKT128" s="45"/>
      <c r="AKU128" s="45"/>
      <c r="AKV128" s="45"/>
      <c r="AKW128" s="45"/>
      <c r="AKX128" s="45"/>
      <c r="AKY128" s="45"/>
      <c r="AKZ128" s="45"/>
      <c r="ALA128" s="45"/>
      <c r="ALB128" s="45"/>
      <c r="ALC128" s="45"/>
      <c r="ALD128" s="45"/>
      <c r="ALE128" s="45"/>
      <c r="ALF128" s="45"/>
      <c r="ALG128" s="45"/>
      <c r="ALH128" s="45"/>
      <c r="ALI128" s="45"/>
      <c r="ALJ128" s="45"/>
      <c r="ALK128" s="45"/>
      <c r="ALL128" s="45"/>
      <c r="ALM128" s="45"/>
      <c r="ALN128" s="45"/>
      <c r="ALO128" s="45"/>
      <c r="ALP128" s="45"/>
      <c r="ALQ128" s="45"/>
      <c r="ALR128" s="45"/>
      <c r="ALS128" s="45"/>
      <c r="ALT128" s="45"/>
      <c r="ALU128" s="45"/>
      <c r="ALV128" s="45"/>
      <c r="ALW128" s="45"/>
      <c r="ALX128" s="45"/>
      <c r="ALY128" s="45"/>
      <c r="ALZ128" s="45"/>
      <c r="AMA128" s="45"/>
      <c r="AMB128" s="45"/>
      <c r="AMC128" s="45"/>
      <c r="AMD128" s="45"/>
      <c r="AME128" s="45"/>
      <c r="AMF128" s="45"/>
      <c r="AMG128" s="45"/>
      <c r="AMH128" s="45"/>
      <c r="AMI128" s="45"/>
      <c r="AMJ128" s="45"/>
    </row>
    <row r="129" spans="1:8" x14ac:dyDescent="0.2">
      <c r="A129" s="50" t="s">
        <v>363</v>
      </c>
      <c r="B129" s="50" t="s">
        <v>1249</v>
      </c>
      <c r="C129" s="50" t="s">
        <v>1108</v>
      </c>
      <c r="D129" s="51">
        <v>1.4041999999999999</v>
      </c>
      <c r="E129" s="52">
        <v>5265.75</v>
      </c>
      <c r="F129" s="52">
        <v>6318.9</v>
      </c>
      <c r="G129" s="52">
        <v>10531.5</v>
      </c>
      <c r="H129" s="52">
        <v>12637.8</v>
      </c>
    </row>
    <row r="130" spans="1:8" x14ac:dyDescent="0.2">
      <c r="A130" s="50" t="s">
        <v>363</v>
      </c>
      <c r="B130" s="50" t="s">
        <v>1250</v>
      </c>
      <c r="C130" s="50" t="s">
        <v>1108</v>
      </c>
      <c r="D130" s="51">
        <v>1.6514</v>
      </c>
      <c r="E130" s="52">
        <v>6192.75</v>
      </c>
      <c r="F130" s="52">
        <v>7431.2999999999993</v>
      </c>
      <c r="G130" s="52">
        <v>12385.5</v>
      </c>
      <c r="H130" s="52">
        <v>14862.599999999999</v>
      </c>
    </row>
    <row r="131" spans="1:8" x14ac:dyDescent="0.2">
      <c r="A131" s="50" t="s">
        <v>363</v>
      </c>
      <c r="B131" s="50" t="s">
        <v>1251</v>
      </c>
      <c r="C131" s="50" t="s">
        <v>1108</v>
      </c>
      <c r="D131" s="51">
        <v>1.6617</v>
      </c>
      <c r="E131" s="52">
        <v>6231.375</v>
      </c>
      <c r="F131" s="52">
        <v>7477.65</v>
      </c>
      <c r="G131" s="52">
        <v>12462.75</v>
      </c>
      <c r="H131" s="52">
        <v>14955.3</v>
      </c>
    </row>
    <row r="132" spans="1:8" x14ac:dyDescent="0.2">
      <c r="A132" s="50" t="s">
        <v>387</v>
      </c>
      <c r="B132" s="50" t="s">
        <v>1252</v>
      </c>
      <c r="C132" s="50" t="s">
        <v>1108</v>
      </c>
      <c r="D132" s="51">
        <v>0.4587</v>
      </c>
      <c r="E132" s="52">
        <v>1720.125</v>
      </c>
      <c r="F132" s="52">
        <v>2064.1499999999996</v>
      </c>
      <c r="G132" s="52">
        <v>3440.25</v>
      </c>
      <c r="H132" s="52">
        <v>4128.2999999999993</v>
      </c>
    </row>
    <row r="133" spans="1:8" x14ac:dyDescent="0.2">
      <c r="A133" s="50" t="s">
        <v>387</v>
      </c>
      <c r="B133" s="50" t="s">
        <v>1253</v>
      </c>
      <c r="C133" s="50" t="s">
        <v>1108</v>
      </c>
      <c r="D133" s="51">
        <v>0.46150000000000002</v>
      </c>
      <c r="E133" s="52">
        <v>1730.625</v>
      </c>
      <c r="F133" s="52">
        <v>2076.75</v>
      </c>
      <c r="G133" s="52">
        <v>3461.25</v>
      </c>
      <c r="H133" s="52">
        <v>4153.5</v>
      </c>
    </row>
    <row r="134" spans="1:8" x14ac:dyDescent="0.2">
      <c r="A134" s="50" t="s">
        <v>387</v>
      </c>
      <c r="B134" s="50" t="s">
        <v>1254</v>
      </c>
      <c r="C134" s="50" t="s">
        <v>1145</v>
      </c>
      <c r="D134" s="51">
        <v>0.29409999999999997</v>
      </c>
      <c r="E134" s="52">
        <v>1102.875</v>
      </c>
      <c r="F134" s="52">
        <v>1323.4499999999998</v>
      </c>
      <c r="G134" s="52">
        <v>2205.75</v>
      </c>
      <c r="H134" s="52">
        <v>2646.8999999999996</v>
      </c>
    </row>
    <row r="135" spans="1:8" x14ac:dyDescent="0.2">
      <c r="A135" s="50" t="s">
        <v>387</v>
      </c>
      <c r="B135" s="50" t="s">
        <v>1255</v>
      </c>
      <c r="C135" s="50" t="s">
        <v>1108</v>
      </c>
      <c r="D135" s="51">
        <v>0.40379999999999999</v>
      </c>
      <c r="E135" s="52">
        <v>1514.25</v>
      </c>
      <c r="F135" s="52">
        <v>1817.1</v>
      </c>
      <c r="G135" s="52">
        <v>3028.5</v>
      </c>
      <c r="H135" s="52">
        <v>3634.2</v>
      </c>
    </row>
    <row r="136" spans="1:8" x14ac:dyDescent="0.2">
      <c r="A136" s="50" t="s">
        <v>387</v>
      </c>
      <c r="B136" s="50" t="s">
        <v>1256</v>
      </c>
      <c r="C136" s="50" t="s">
        <v>1108</v>
      </c>
      <c r="D136" s="51">
        <v>0.41689999999999999</v>
      </c>
      <c r="E136" s="52">
        <v>1563.375</v>
      </c>
      <c r="F136" s="52">
        <v>1876.0499999999997</v>
      </c>
      <c r="G136" s="52">
        <v>3126.75</v>
      </c>
      <c r="H136" s="52">
        <v>3752.0999999999995</v>
      </c>
    </row>
    <row r="137" spans="1:8" x14ac:dyDescent="0.2">
      <c r="A137" s="50" t="s">
        <v>1257</v>
      </c>
      <c r="B137" s="50" t="s">
        <v>1258</v>
      </c>
      <c r="C137" s="50" t="s">
        <v>1108</v>
      </c>
      <c r="D137" s="51">
        <v>0.45479999999999998</v>
      </c>
      <c r="E137" s="52">
        <v>1705.5</v>
      </c>
      <c r="F137" s="52">
        <v>2046.5999999999997</v>
      </c>
      <c r="G137" s="52">
        <v>3411</v>
      </c>
      <c r="H137" s="52">
        <v>4093.1999999999994</v>
      </c>
    </row>
    <row r="138" spans="1:8" x14ac:dyDescent="0.2">
      <c r="A138" s="50" t="s">
        <v>418</v>
      </c>
      <c r="B138" s="50" t="s">
        <v>1259</v>
      </c>
      <c r="C138" s="57">
        <v>60</v>
      </c>
      <c r="D138" s="51">
        <v>0.47870000000000001</v>
      </c>
      <c r="E138" s="52">
        <v>1795.125</v>
      </c>
      <c r="F138" s="52">
        <v>2154.1499999999996</v>
      </c>
      <c r="G138" s="52">
        <v>3590.25</v>
      </c>
      <c r="H138" s="52">
        <v>4308.2999999999993</v>
      </c>
    </row>
    <row r="139" spans="1:8" x14ac:dyDescent="0.2">
      <c r="A139" s="50" t="s">
        <v>418</v>
      </c>
      <c r="B139" s="50" t="s">
        <v>1259</v>
      </c>
      <c r="C139" s="57">
        <v>80</v>
      </c>
      <c r="D139" s="51">
        <v>0.52539999999999998</v>
      </c>
      <c r="E139" s="52">
        <v>1970.25</v>
      </c>
      <c r="F139" s="52">
        <v>2364.2999999999997</v>
      </c>
      <c r="G139" s="52">
        <v>3940.5</v>
      </c>
      <c r="H139" s="52">
        <v>4728.5999999999995</v>
      </c>
    </row>
    <row r="140" spans="1:8" x14ac:dyDescent="0.2">
      <c r="A140" s="50" t="s">
        <v>418</v>
      </c>
      <c r="B140" s="50" t="s">
        <v>1259</v>
      </c>
      <c r="C140" s="50" t="s">
        <v>1260</v>
      </c>
      <c r="D140" s="51">
        <v>0.54569999999999996</v>
      </c>
      <c r="E140" s="52">
        <v>2046.3749999999998</v>
      </c>
      <c r="F140" s="52">
        <v>2455.65</v>
      </c>
      <c r="G140" s="52">
        <v>4092.7499999999995</v>
      </c>
      <c r="H140" s="52">
        <v>4911.3</v>
      </c>
    </row>
    <row r="141" spans="1:8" x14ac:dyDescent="0.2">
      <c r="A141" s="50" t="s">
        <v>1261</v>
      </c>
      <c r="B141" s="50" t="s">
        <v>1262</v>
      </c>
      <c r="C141" s="50" t="s">
        <v>1108</v>
      </c>
      <c r="D141" s="51">
        <v>0.45019999999999999</v>
      </c>
      <c r="E141" s="52">
        <v>1688.25</v>
      </c>
      <c r="F141" s="52">
        <v>2025.8999999999999</v>
      </c>
      <c r="G141" s="52">
        <v>3376.5</v>
      </c>
      <c r="H141" s="52">
        <v>4051.7999999999997</v>
      </c>
    </row>
    <row r="142" spans="1:8" x14ac:dyDescent="0.2">
      <c r="A142" s="50" t="s">
        <v>1261</v>
      </c>
      <c r="B142" s="50" t="s">
        <v>1263</v>
      </c>
      <c r="C142" s="50" t="s">
        <v>1108</v>
      </c>
      <c r="D142" s="51">
        <v>0.50749999999999995</v>
      </c>
      <c r="E142" s="52">
        <v>1903.1249999999998</v>
      </c>
      <c r="F142" s="52">
        <v>2283.7499999999995</v>
      </c>
      <c r="G142" s="52">
        <v>3806.2499999999995</v>
      </c>
      <c r="H142" s="52">
        <v>4567.4999999999991</v>
      </c>
    </row>
    <row r="143" spans="1:8" x14ac:dyDescent="0.2">
      <c r="A143" s="50" t="s">
        <v>1261</v>
      </c>
      <c r="B143" s="50" t="s">
        <v>1264</v>
      </c>
      <c r="C143" s="50" t="s">
        <v>1108</v>
      </c>
      <c r="D143" s="51">
        <v>0.36359999999999998</v>
      </c>
      <c r="E143" s="52">
        <v>1363.5</v>
      </c>
      <c r="F143" s="52">
        <v>1636.2</v>
      </c>
      <c r="G143" s="52">
        <v>2727</v>
      </c>
      <c r="H143" s="52">
        <v>3272.4</v>
      </c>
    </row>
    <row r="144" spans="1:8" x14ac:dyDescent="0.2">
      <c r="A144" s="50" t="s">
        <v>1261</v>
      </c>
      <c r="B144" s="50" t="s">
        <v>1265</v>
      </c>
      <c r="C144" s="50" t="s">
        <v>1108</v>
      </c>
      <c r="D144" s="51">
        <v>0.33689999999999998</v>
      </c>
      <c r="E144" s="52">
        <v>1263.375</v>
      </c>
      <c r="F144" s="52">
        <v>1516.05</v>
      </c>
      <c r="G144" s="52">
        <v>2526.75</v>
      </c>
      <c r="H144" s="52">
        <v>3032.1</v>
      </c>
    </row>
    <row r="145" spans="1:8" x14ac:dyDescent="0.2">
      <c r="A145" s="50" t="s">
        <v>439</v>
      </c>
      <c r="B145" s="50" t="s">
        <v>1266</v>
      </c>
      <c r="C145" s="50" t="s">
        <v>1108</v>
      </c>
      <c r="D145" s="51">
        <v>0.58109999999999995</v>
      </c>
      <c r="E145" s="52">
        <v>2179.125</v>
      </c>
      <c r="F145" s="52">
        <v>2614.9499999999998</v>
      </c>
      <c r="G145" s="52">
        <v>4358.25</v>
      </c>
      <c r="H145" s="52">
        <v>5229.8999999999996</v>
      </c>
    </row>
    <row r="146" spans="1:8" x14ac:dyDescent="0.2">
      <c r="A146" s="50" t="s">
        <v>1267</v>
      </c>
      <c r="B146" s="50" t="s">
        <v>1268</v>
      </c>
      <c r="C146" s="50" t="s">
        <v>1108</v>
      </c>
      <c r="D146" s="51">
        <v>0.51800000000000002</v>
      </c>
      <c r="E146" s="52">
        <v>1942.5</v>
      </c>
      <c r="F146" s="52">
        <v>2331</v>
      </c>
      <c r="G146" s="52">
        <v>3885</v>
      </c>
      <c r="H146" s="52">
        <v>4662</v>
      </c>
    </row>
    <row r="147" spans="1:8" x14ac:dyDescent="0.2">
      <c r="A147" s="50" t="s">
        <v>1267</v>
      </c>
      <c r="B147" s="50" t="s">
        <v>1269</v>
      </c>
      <c r="C147" s="50" t="s">
        <v>1108</v>
      </c>
      <c r="D147" s="51">
        <v>0.4622</v>
      </c>
      <c r="E147" s="52">
        <v>1733.25</v>
      </c>
      <c r="F147" s="52">
        <v>2079.9</v>
      </c>
      <c r="G147" s="52">
        <v>3466.5</v>
      </c>
      <c r="H147" s="52">
        <v>4159.8</v>
      </c>
    </row>
    <row r="148" spans="1:8" x14ac:dyDescent="0.2">
      <c r="A148" s="50" t="s">
        <v>1267</v>
      </c>
      <c r="B148" s="50" t="s">
        <v>1270</v>
      </c>
      <c r="C148" s="50" t="s">
        <v>1271</v>
      </c>
      <c r="D148" s="51">
        <v>1.0660000000000001</v>
      </c>
      <c r="E148" s="52">
        <v>3997.5</v>
      </c>
      <c r="F148" s="52">
        <v>4797</v>
      </c>
      <c r="G148" s="52">
        <v>7995</v>
      </c>
      <c r="H148" s="52">
        <v>9594</v>
      </c>
    </row>
    <row r="149" spans="1:8" x14ac:dyDescent="0.2">
      <c r="A149" s="50" t="s">
        <v>1267</v>
      </c>
      <c r="B149" s="50" t="s">
        <v>1272</v>
      </c>
      <c r="C149" s="50" t="s">
        <v>1273</v>
      </c>
      <c r="D149" s="51">
        <v>0.93559999999999999</v>
      </c>
      <c r="E149" s="52">
        <v>3508.5</v>
      </c>
      <c r="F149" s="52">
        <v>4210.2</v>
      </c>
      <c r="G149" s="52">
        <v>7017</v>
      </c>
      <c r="H149" s="52">
        <v>8420.4</v>
      </c>
    </row>
    <row r="150" spans="1:8" x14ac:dyDescent="0.2">
      <c r="A150" s="50" t="s">
        <v>1267</v>
      </c>
      <c r="B150" s="50" t="s">
        <v>1274</v>
      </c>
      <c r="C150" s="50" t="s">
        <v>1271</v>
      </c>
      <c r="D150" s="51">
        <v>1.0471999999999999</v>
      </c>
      <c r="E150" s="52">
        <v>3926.9999999999995</v>
      </c>
      <c r="F150" s="52">
        <v>4712.3999999999987</v>
      </c>
      <c r="G150" s="52">
        <v>7853.9999999999991</v>
      </c>
      <c r="H150" s="52">
        <v>9424.7999999999975</v>
      </c>
    </row>
    <row r="151" spans="1:8" x14ac:dyDescent="0.2">
      <c r="A151" s="50" t="s">
        <v>1267</v>
      </c>
      <c r="B151" s="50" t="s">
        <v>1275</v>
      </c>
      <c r="C151" s="50" t="s">
        <v>1273</v>
      </c>
      <c r="D151" s="51">
        <v>1.0122</v>
      </c>
      <c r="E151" s="52">
        <v>3795.75</v>
      </c>
      <c r="F151" s="52">
        <v>4554.8999999999996</v>
      </c>
      <c r="G151" s="52">
        <v>7591.5</v>
      </c>
      <c r="H151" s="52">
        <v>9109.7999999999993</v>
      </c>
    </row>
    <row r="152" spans="1:8" x14ac:dyDescent="0.2">
      <c r="A152" s="50" t="s">
        <v>1267</v>
      </c>
      <c r="B152" s="50" t="s">
        <v>1276</v>
      </c>
      <c r="C152" s="50" t="s">
        <v>1277</v>
      </c>
      <c r="D152" s="51">
        <v>0.60070000000000001</v>
      </c>
      <c r="E152" s="52">
        <v>2252.625</v>
      </c>
      <c r="F152" s="52">
        <v>2703.15</v>
      </c>
      <c r="G152" s="52">
        <v>4505.25</v>
      </c>
      <c r="H152" s="52">
        <v>5406.3</v>
      </c>
    </row>
    <row r="153" spans="1:8" x14ac:dyDescent="0.2">
      <c r="A153" s="50" t="s">
        <v>1267</v>
      </c>
      <c r="B153" s="50" t="s">
        <v>1278</v>
      </c>
      <c r="C153" s="50" t="s">
        <v>1277</v>
      </c>
      <c r="D153" s="51">
        <v>0.65300000000000002</v>
      </c>
      <c r="E153" s="52">
        <v>2448.75</v>
      </c>
      <c r="F153" s="52">
        <v>2938.5</v>
      </c>
      <c r="G153" s="52">
        <v>4897.5</v>
      </c>
      <c r="H153" s="52">
        <v>5877</v>
      </c>
    </row>
    <row r="154" spans="1:8" x14ac:dyDescent="0.2">
      <c r="A154" s="50" t="s">
        <v>1267</v>
      </c>
      <c r="B154" s="50" t="s">
        <v>1279</v>
      </c>
      <c r="C154" s="50" t="s">
        <v>1280</v>
      </c>
      <c r="D154" s="51">
        <v>0.51659999999999995</v>
      </c>
      <c r="E154" s="52">
        <v>1937.2499999999998</v>
      </c>
      <c r="F154" s="52">
        <v>2324.6999999999998</v>
      </c>
      <c r="G154" s="52">
        <v>3874.4999999999995</v>
      </c>
      <c r="H154" s="52">
        <v>4649.3999999999996</v>
      </c>
    </row>
    <row r="155" spans="1:8" x14ac:dyDescent="0.2">
      <c r="A155" s="50" t="s">
        <v>445</v>
      </c>
      <c r="B155" s="50" t="s">
        <v>1281</v>
      </c>
      <c r="C155" s="50" t="s">
        <v>1108</v>
      </c>
      <c r="D155" s="51">
        <v>0.59240000000000004</v>
      </c>
      <c r="E155" s="52">
        <v>2221.5</v>
      </c>
      <c r="F155" s="52">
        <v>2665.8</v>
      </c>
      <c r="G155" s="52">
        <v>4443</v>
      </c>
      <c r="H155" s="52">
        <v>5331.6</v>
      </c>
    </row>
    <row r="156" spans="1:8" x14ac:dyDescent="0.2">
      <c r="A156" s="50" t="s">
        <v>40</v>
      </c>
      <c r="B156" s="50" t="s">
        <v>1282</v>
      </c>
      <c r="C156" s="50" t="s">
        <v>1108</v>
      </c>
      <c r="D156" s="51">
        <v>0.45540000000000003</v>
      </c>
      <c r="E156" s="52">
        <v>1707.75</v>
      </c>
      <c r="F156" s="52">
        <v>2049.2999999999997</v>
      </c>
      <c r="G156" s="52">
        <v>3415.5</v>
      </c>
      <c r="H156" s="52">
        <v>4098.5999999999995</v>
      </c>
    </row>
    <row r="157" spans="1:8" x14ac:dyDescent="0.2">
      <c r="A157" s="50" t="s">
        <v>40</v>
      </c>
      <c r="B157" s="50" t="s">
        <v>1283</v>
      </c>
      <c r="C157" s="50" t="s">
        <v>1108</v>
      </c>
      <c r="D157" s="51">
        <v>0.47910000000000003</v>
      </c>
      <c r="E157" s="52">
        <v>1796.625</v>
      </c>
      <c r="F157" s="52">
        <v>2155.9499999999998</v>
      </c>
      <c r="G157" s="52">
        <v>3593.25</v>
      </c>
      <c r="H157" s="52">
        <v>4311.8999999999996</v>
      </c>
    </row>
    <row r="158" spans="1:8" x14ac:dyDescent="0.2">
      <c r="A158" s="50" t="s">
        <v>40</v>
      </c>
      <c r="B158" s="50" t="s">
        <v>1284</v>
      </c>
      <c r="C158" s="50" t="s">
        <v>1108</v>
      </c>
      <c r="D158" s="51">
        <v>0.52649999999999997</v>
      </c>
      <c r="E158" s="52">
        <v>1974.3749999999998</v>
      </c>
      <c r="F158" s="52">
        <v>2369.2499999999995</v>
      </c>
      <c r="G158" s="52">
        <v>3948.7499999999995</v>
      </c>
      <c r="H158" s="52">
        <v>4738.4999999999991</v>
      </c>
    </row>
    <row r="159" spans="1:8" x14ac:dyDescent="0.2">
      <c r="A159" s="50" t="s">
        <v>40</v>
      </c>
      <c r="B159" s="50" t="s">
        <v>1285</v>
      </c>
      <c r="C159" s="50" t="s">
        <v>1108</v>
      </c>
      <c r="D159" s="51">
        <v>0.57930000000000004</v>
      </c>
      <c r="E159" s="52">
        <v>2172.375</v>
      </c>
      <c r="F159" s="52">
        <v>2606.85</v>
      </c>
      <c r="G159" s="52">
        <v>4344.75</v>
      </c>
      <c r="H159" s="52">
        <v>5213.7</v>
      </c>
    </row>
    <row r="160" spans="1:8" x14ac:dyDescent="0.2">
      <c r="A160" s="50" t="s">
        <v>40</v>
      </c>
      <c r="B160" s="50" t="s">
        <v>1286</v>
      </c>
      <c r="C160" s="50" t="s">
        <v>1108</v>
      </c>
      <c r="D160" s="51">
        <v>0.53200000000000003</v>
      </c>
      <c r="E160" s="52">
        <v>1995</v>
      </c>
      <c r="F160" s="52">
        <v>2394</v>
      </c>
      <c r="G160" s="52">
        <v>3990</v>
      </c>
      <c r="H160" s="52">
        <v>4788</v>
      </c>
    </row>
    <row r="161" spans="1:8" x14ac:dyDescent="0.2">
      <c r="A161" s="50" t="s">
        <v>40</v>
      </c>
      <c r="B161" s="50" t="s">
        <v>1287</v>
      </c>
      <c r="C161" s="50" t="s">
        <v>1108</v>
      </c>
      <c r="D161" s="51">
        <v>0.60980000000000001</v>
      </c>
      <c r="E161" s="52">
        <v>2286.75</v>
      </c>
      <c r="F161" s="52">
        <v>2744.1</v>
      </c>
      <c r="G161" s="52">
        <v>4573.5</v>
      </c>
      <c r="H161" s="52">
        <v>5488.2</v>
      </c>
    </row>
    <row r="162" spans="1:8" x14ac:dyDescent="0.2">
      <c r="A162" s="50" t="s">
        <v>40</v>
      </c>
      <c r="B162" s="50" t="s">
        <v>1288</v>
      </c>
      <c r="C162" s="50" t="s">
        <v>1108</v>
      </c>
      <c r="D162" s="51">
        <v>0.5625</v>
      </c>
      <c r="E162" s="52">
        <v>2109.375</v>
      </c>
      <c r="F162" s="52">
        <v>2531.2499999999995</v>
      </c>
      <c r="G162" s="52">
        <v>4218.75</v>
      </c>
      <c r="H162" s="52">
        <v>5062.4999999999991</v>
      </c>
    </row>
    <row r="163" spans="1:8" x14ac:dyDescent="0.2">
      <c r="A163" s="50" t="s">
        <v>40</v>
      </c>
      <c r="B163" s="50" t="s">
        <v>1289</v>
      </c>
      <c r="C163" s="50" t="s">
        <v>1108</v>
      </c>
      <c r="D163" s="51">
        <v>0.6169</v>
      </c>
      <c r="E163" s="52">
        <v>2313.375</v>
      </c>
      <c r="F163" s="52">
        <v>2776.0499999999997</v>
      </c>
      <c r="G163" s="52">
        <v>4626.75</v>
      </c>
      <c r="H163" s="52">
        <v>5552.0999999999995</v>
      </c>
    </row>
    <row r="164" spans="1:8" x14ac:dyDescent="0.2">
      <c r="A164" s="50" t="s">
        <v>40</v>
      </c>
      <c r="B164" s="50" t="s">
        <v>1290</v>
      </c>
      <c r="C164" s="50" t="s">
        <v>1108</v>
      </c>
      <c r="D164" s="51">
        <v>0.65229999999999999</v>
      </c>
      <c r="E164" s="52">
        <v>2446.125</v>
      </c>
      <c r="F164" s="52">
        <v>2935.35</v>
      </c>
      <c r="G164" s="52">
        <v>4892.25</v>
      </c>
      <c r="H164" s="52">
        <v>5870.7</v>
      </c>
    </row>
    <row r="165" spans="1:8" x14ac:dyDescent="0.2">
      <c r="A165" s="50" t="s">
        <v>475</v>
      </c>
      <c r="B165" s="50" t="s">
        <v>1291</v>
      </c>
      <c r="C165" s="50" t="s">
        <v>1108</v>
      </c>
      <c r="D165" s="51">
        <v>0.55169999999999997</v>
      </c>
      <c r="E165" s="52">
        <v>2068.875</v>
      </c>
      <c r="F165" s="52">
        <v>2482.6499999999996</v>
      </c>
      <c r="G165" s="52">
        <v>4137.75</v>
      </c>
      <c r="H165" s="52">
        <v>4965.2999999999993</v>
      </c>
    </row>
    <row r="166" spans="1:8" x14ac:dyDescent="0.2">
      <c r="A166" s="50" t="s">
        <v>475</v>
      </c>
      <c r="B166" s="50" t="s">
        <v>1292</v>
      </c>
      <c r="C166" s="50" t="s">
        <v>1108</v>
      </c>
      <c r="D166" s="51">
        <v>0.56899999999999995</v>
      </c>
      <c r="E166" s="52">
        <v>2133.75</v>
      </c>
      <c r="F166" s="52">
        <v>2560.5</v>
      </c>
      <c r="G166" s="52">
        <v>4267.5</v>
      </c>
      <c r="H166" s="52">
        <v>5121</v>
      </c>
    </row>
    <row r="167" spans="1:8" x14ac:dyDescent="0.2">
      <c r="A167" s="50" t="s">
        <v>475</v>
      </c>
      <c r="B167" s="50" t="s">
        <v>1293</v>
      </c>
      <c r="C167" s="50" t="s">
        <v>1108</v>
      </c>
      <c r="D167" s="51">
        <v>0.62319999999999998</v>
      </c>
      <c r="E167" s="52">
        <v>2337</v>
      </c>
      <c r="F167" s="52">
        <v>2804.3999999999996</v>
      </c>
      <c r="G167" s="52">
        <v>4674</v>
      </c>
      <c r="H167" s="52">
        <v>5608.7999999999993</v>
      </c>
    </row>
    <row r="168" spans="1:8" x14ac:dyDescent="0.2">
      <c r="A168" s="50" t="s">
        <v>475</v>
      </c>
      <c r="B168" s="50" t="s">
        <v>1294</v>
      </c>
      <c r="C168" s="50" t="s">
        <v>1108</v>
      </c>
      <c r="D168" s="51">
        <v>0.4178</v>
      </c>
      <c r="E168" s="52">
        <v>1566.75</v>
      </c>
      <c r="F168" s="52">
        <v>1880.1000000000001</v>
      </c>
      <c r="G168" s="52">
        <v>3133.5</v>
      </c>
      <c r="H168" s="52">
        <v>3760.2000000000003</v>
      </c>
    </row>
    <row r="169" spans="1:8" x14ac:dyDescent="0.2">
      <c r="A169" s="50" t="s">
        <v>475</v>
      </c>
      <c r="B169" s="50" t="s">
        <v>1295</v>
      </c>
      <c r="C169" s="50" t="s">
        <v>1108</v>
      </c>
      <c r="D169" s="51">
        <v>0.49959999999999999</v>
      </c>
      <c r="E169" s="52">
        <v>1873.5</v>
      </c>
      <c r="F169" s="52">
        <v>2248.1999999999998</v>
      </c>
      <c r="G169" s="52">
        <v>3747</v>
      </c>
      <c r="H169" s="52">
        <v>4496.3999999999996</v>
      </c>
    </row>
    <row r="170" spans="1:8" x14ac:dyDescent="0.2">
      <c r="A170" s="50" t="s">
        <v>475</v>
      </c>
      <c r="B170" s="50" t="s">
        <v>1296</v>
      </c>
      <c r="C170" s="50" t="s">
        <v>1108</v>
      </c>
      <c r="D170" s="51">
        <v>0.79800000000000004</v>
      </c>
      <c r="E170" s="52">
        <v>2992.5</v>
      </c>
      <c r="F170" s="52">
        <v>3591</v>
      </c>
      <c r="G170" s="52">
        <v>5985</v>
      </c>
      <c r="H170" s="52">
        <v>7182</v>
      </c>
    </row>
    <row r="171" spans="1:8" x14ac:dyDescent="0.2">
      <c r="A171" s="50" t="s">
        <v>475</v>
      </c>
      <c r="B171" s="50" t="s">
        <v>1297</v>
      </c>
      <c r="C171" s="50" t="s">
        <v>1108</v>
      </c>
      <c r="D171" s="51">
        <v>0.95669999999999999</v>
      </c>
      <c r="E171" s="52">
        <v>3587.625</v>
      </c>
      <c r="F171" s="52">
        <v>4305.1499999999996</v>
      </c>
      <c r="G171" s="52">
        <v>7175.25</v>
      </c>
      <c r="H171" s="52">
        <v>8610.2999999999993</v>
      </c>
    </row>
    <row r="172" spans="1:8" x14ac:dyDescent="0.2">
      <c r="A172" s="50" t="s">
        <v>475</v>
      </c>
      <c r="B172" s="50" t="s">
        <v>1298</v>
      </c>
      <c r="C172" s="50" t="s">
        <v>1108</v>
      </c>
      <c r="D172" s="51">
        <v>0.91100000000000003</v>
      </c>
      <c r="E172" s="52">
        <v>3416.25</v>
      </c>
      <c r="F172" s="52">
        <v>4099.5</v>
      </c>
      <c r="G172" s="52">
        <v>6832.5</v>
      </c>
      <c r="H172" s="52">
        <v>8199</v>
      </c>
    </row>
    <row r="173" spans="1:8" x14ac:dyDescent="0.2">
      <c r="A173" s="50" t="s">
        <v>475</v>
      </c>
      <c r="B173" s="50" t="s">
        <v>1299</v>
      </c>
      <c r="C173" s="50" t="s">
        <v>1108</v>
      </c>
      <c r="D173" s="51">
        <v>0.54049999999999998</v>
      </c>
      <c r="E173" s="52">
        <v>2026.875</v>
      </c>
      <c r="F173" s="52">
        <v>2432.25</v>
      </c>
      <c r="G173" s="52">
        <v>4053.75</v>
      </c>
      <c r="H173" s="52">
        <v>4864.5</v>
      </c>
    </row>
    <row r="174" spans="1:8" x14ac:dyDescent="0.2">
      <c r="A174" s="50" t="s">
        <v>475</v>
      </c>
      <c r="B174" s="50" t="s">
        <v>1300</v>
      </c>
      <c r="C174" s="50" t="s">
        <v>1108</v>
      </c>
      <c r="D174" s="51">
        <v>0.55779999999999996</v>
      </c>
      <c r="E174" s="52">
        <v>2091.75</v>
      </c>
      <c r="F174" s="52">
        <v>2510.1</v>
      </c>
      <c r="G174" s="52">
        <v>4183.5</v>
      </c>
      <c r="H174" s="52">
        <v>5020.2</v>
      </c>
    </row>
    <row r="175" spans="1:8" x14ac:dyDescent="0.2">
      <c r="A175" s="50" t="s">
        <v>475</v>
      </c>
      <c r="B175" s="50" t="s">
        <v>1301</v>
      </c>
      <c r="C175" s="50" t="s">
        <v>1302</v>
      </c>
      <c r="D175" s="51">
        <v>0.63190000000000002</v>
      </c>
      <c r="E175" s="52">
        <v>2369.625</v>
      </c>
      <c r="F175" s="52">
        <v>2843.5499999999997</v>
      </c>
      <c r="G175" s="52">
        <v>4739.25</v>
      </c>
      <c r="H175" s="52">
        <v>5687.0999999999995</v>
      </c>
    </row>
    <row r="176" spans="1:8" ht="14.25" x14ac:dyDescent="0.2">
      <c r="A176" s="134" t="s">
        <v>1303</v>
      </c>
      <c r="B176" s="135"/>
      <c r="C176" s="135"/>
      <c r="D176" s="135"/>
      <c r="E176" s="135"/>
      <c r="F176" s="135"/>
      <c r="G176" s="135"/>
      <c r="H176" s="136"/>
    </row>
    <row r="177" spans="1:8" x14ac:dyDescent="0.2">
      <c r="A177" s="50" t="s">
        <v>51</v>
      </c>
      <c r="B177" s="50" t="s">
        <v>1304</v>
      </c>
      <c r="C177" s="50" t="s">
        <v>50</v>
      </c>
      <c r="D177" s="51">
        <v>0.66539999999999999</v>
      </c>
      <c r="E177" s="52">
        <v>2495.25</v>
      </c>
      <c r="F177" s="52">
        <v>2994.2999999999997</v>
      </c>
      <c r="G177" s="52">
        <v>4990.5</v>
      </c>
      <c r="H177" s="52">
        <v>5988.5999999999995</v>
      </c>
    </row>
    <row r="178" spans="1:8" x14ac:dyDescent="0.2">
      <c r="A178" s="50" t="s">
        <v>63</v>
      </c>
      <c r="B178" s="50" t="s">
        <v>1305</v>
      </c>
      <c r="C178" s="50" t="s">
        <v>1303</v>
      </c>
      <c r="D178" s="51">
        <v>0.62080000000000002</v>
      </c>
      <c r="E178" s="52">
        <v>2328</v>
      </c>
      <c r="F178" s="52">
        <v>2793.6</v>
      </c>
      <c r="G178" s="52">
        <v>4656</v>
      </c>
      <c r="H178" s="52">
        <v>5587.2</v>
      </c>
    </row>
    <row r="179" spans="1:8" x14ac:dyDescent="0.2">
      <c r="A179" s="50" t="s">
        <v>63</v>
      </c>
      <c r="B179" s="50" t="s">
        <v>1306</v>
      </c>
      <c r="C179" s="50" t="s">
        <v>1307</v>
      </c>
      <c r="D179" s="51">
        <v>0.67359999999999998</v>
      </c>
      <c r="E179" s="52">
        <v>2526</v>
      </c>
      <c r="F179" s="52">
        <v>3031.2</v>
      </c>
      <c r="G179" s="52">
        <v>5052</v>
      </c>
      <c r="H179" s="52">
        <v>6062.4</v>
      </c>
    </row>
    <row r="180" spans="1:8" x14ac:dyDescent="0.2">
      <c r="A180" s="50" t="s">
        <v>63</v>
      </c>
      <c r="B180" s="50" t="s">
        <v>1308</v>
      </c>
      <c r="C180" s="50" t="s">
        <v>1303</v>
      </c>
      <c r="D180" s="51">
        <v>0.84770000000000001</v>
      </c>
      <c r="E180" s="52">
        <v>3178.875</v>
      </c>
      <c r="F180" s="52">
        <v>3814.6499999999996</v>
      </c>
      <c r="G180" s="52">
        <v>6357.75</v>
      </c>
      <c r="H180" s="52">
        <v>7629.2999999999993</v>
      </c>
    </row>
    <row r="181" spans="1:8" x14ac:dyDescent="0.2">
      <c r="A181" s="50" t="s">
        <v>63</v>
      </c>
      <c r="B181" s="50" t="s">
        <v>1309</v>
      </c>
      <c r="C181" s="50" t="s">
        <v>1303</v>
      </c>
      <c r="D181" s="51">
        <v>0.94199999999999995</v>
      </c>
      <c r="E181" s="52">
        <v>3532.5</v>
      </c>
      <c r="F181" s="52">
        <v>4238.9999999999991</v>
      </c>
      <c r="G181" s="52">
        <v>7065</v>
      </c>
      <c r="H181" s="52">
        <v>8477.9999999999982</v>
      </c>
    </row>
    <row r="182" spans="1:8" x14ac:dyDescent="0.2">
      <c r="A182" s="50" t="s">
        <v>63</v>
      </c>
      <c r="B182" s="50" t="s">
        <v>1310</v>
      </c>
      <c r="C182" s="50" t="s">
        <v>1303</v>
      </c>
      <c r="D182" s="51">
        <v>1.2311000000000001</v>
      </c>
      <c r="E182" s="52">
        <v>4616.625</v>
      </c>
      <c r="F182" s="52">
        <v>5539.95</v>
      </c>
      <c r="G182" s="52">
        <v>9233.25</v>
      </c>
      <c r="H182" s="52">
        <v>11079.9</v>
      </c>
    </row>
    <row r="183" spans="1:8" x14ac:dyDescent="0.2">
      <c r="A183" s="50" t="s">
        <v>63</v>
      </c>
      <c r="B183" s="50" t="s">
        <v>1311</v>
      </c>
      <c r="C183" s="50" t="s">
        <v>1312</v>
      </c>
      <c r="D183" s="51">
        <v>0.67079999999999995</v>
      </c>
      <c r="E183" s="52">
        <v>2515.5</v>
      </c>
      <c r="F183" s="52">
        <v>3018.5999999999995</v>
      </c>
      <c r="G183" s="52">
        <v>5031</v>
      </c>
      <c r="H183" s="52">
        <v>6037.1999999999989</v>
      </c>
    </row>
    <row r="184" spans="1:8" x14ac:dyDescent="0.2">
      <c r="A184" s="50" t="s">
        <v>63</v>
      </c>
      <c r="B184" s="50" t="s">
        <v>1313</v>
      </c>
      <c r="C184" s="50" t="s">
        <v>1314</v>
      </c>
      <c r="D184" s="51">
        <v>0.79490000000000005</v>
      </c>
      <c r="E184" s="52">
        <v>2980.875</v>
      </c>
      <c r="F184" s="52">
        <v>3577.05</v>
      </c>
      <c r="G184" s="52">
        <v>5961.75</v>
      </c>
      <c r="H184" s="52">
        <v>7154.1</v>
      </c>
    </row>
    <row r="185" spans="1:8" x14ac:dyDescent="0.2">
      <c r="A185" s="50" t="s">
        <v>63</v>
      </c>
      <c r="B185" s="50" t="s">
        <v>1315</v>
      </c>
      <c r="C185" s="50" t="s">
        <v>1316</v>
      </c>
      <c r="D185" s="51">
        <v>0.88849999999999996</v>
      </c>
      <c r="E185" s="52">
        <v>3331.875</v>
      </c>
      <c r="F185" s="52">
        <v>3998.2499999999991</v>
      </c>
      <c r="G185" s="52">
        <v>6663.75</v>
      </c>
      <c r="H185" s="52">
        <v>7996.4999999999982</v>
      </c>
    </row>
    <row r="186" spans="1:8" x14ac:dyDescent="0.2">
      <c r="A186" s="50" t="s">
        <v>63</v>
      </c>
      <c r="B186" s="50" t="s">
        <v>1317</v>
      </c>
      <c r="C186" s="50" t="s">
        <v>1318</v>
      </c>
      <c r="D186" s="51">
        <v>1.0249999999999999</v>
      </c>
      <c r="E186" s="52">
        <v>3843.7499999999995</v>
      </c>
      <c r="F186" s="52">
        <v>4612.4999999999991</v>
      </c>
      <c r="G186" s="52">
        <v>7687.4999999999991</v>
      </c>
      <c r="H186" s="52">
        <v>9224.9999999999982</v>
      </c>
    </row>
    <row r="187" spans="1:8" x14ac:dyDescent="0.2">
      <c r="A187" s="50" t="s">
        <v>63</v>
      </c>
      <c r="B187" s="50" t="s">
        <v>1319</v>
      </c>
      <c r="C187" s="50" t="s">
        <v>1320</v>
      </c>
      <c r="D187" s="51">
        <v>1.1692</v>
      </c>
      <c r="E187" s="52">
        <v>4384.5</v>
      </c>
      <c r="F187" s="52">
        <v>5261.4000000000005</v>
      </c>
      <c r="G187" s="52">
        <v>8769</v>
      </c>
      <c r="H187" s="52">
        <v>10522.800000000001</v>
      </c>
    </row>
    <row r="188" spans="1:8" x14ac:dyDescent="0.2">
      <c r="A188" s="50" t="s">
        <v>63</v>
      </c>
      <c r="B188" s="50" t="s">
        <v>1321</v>
      </c>
      <c r="C188" s="50" t="s">
        <v>1322</v>
      </c>
      <c r="D188" s="51">
        <v>1.0722</v>
      </c>
      <c r="E188" s="52">
        <v>4020.75</v>
      </c>
      <c r="F188" s="52">
        <v>4824.8999999999996</v>
      </c>
      <c r="G188" s="52">
        <v>8041.5</v>
      </c>
      <c r="H188" s="52">
        <v>9649.7999999999993</v>
      </c>
    </row>
    <row r="189" spans="1:8" x14ac:dyDescent="0.2">
      <c r="A189" s="50" t="s">
        <v>63</v>
      </c>
      <c r="B189" s="50" t="s">
        <v>1323</v>
      </c>
      <c r="C189" s="50" t="s">
        <v>1324</v>
      </c>
      <c r="D189" s="51">
        <v>1.2202999999999999</v>
      </c>
      <c r="E189" s="52">
        <v>4576.125</v>
      </c>
      <c r="F189" s="52">
        <v>5491.3499999999995</v>
      </c>
      <c r="G189" s="52">
        <v>9152.25</v>
      </c>
      <c r="H189" s="52">
        <v>10982.699999999999</v>
      </c>
    </row>
    <row r="190" spans="1:8" x14ac:dyDescent="0.2">
      <c r="A190" s="50" t="s">
        <v>105</v>
      </c>
      <c r="B190" s="50" t="s">
        <v>1325</v>
      </c>
      <c r="C190" s="50" t="s">
        <v>88</v>
      </c>
      <c r="D190" s="51">
        <v>0.65249999999999997</v>
      </c>
      <c r="E190" s="52">
        <v>2446.875</v>
      </c>
      <c r="F190" s="52">
        <v>2936.2499999999995</v>
      </c>
      <c r="G190" s="52">
        <v>4893.75</v>
      </c>
      <c r="H190" s="52">
        <v>5872.4999999999991</v>
      </c>
    </row>
    <row r="191" spans="1:8" x14ac:dyDescent="0.2">
      <c r="A191" s="50" t="s">
        <v>105</v>
      </c>
      <c r="B191" s="50" t="s">
        <v>1326</v>
      </c>
      <c r="C191" s="50" t="s">
        <v>1327</v>
      </c>
      <c r="D191" s="51">
        <v>0.68799999999999994</v>
      </c>
      <c r="E191" s="52">
        <v>2580</v>
      </c>
      <c r="F191" s="52">
        <v>3095.9999999999995</v>
      </c>
      <c r="G191" s="52">
        <v>5160</v>
      </c>
      <c r="H191" s="52">
        <v>6191.9999999999991</v>
      </c>
    </row>
    <row r="192" spans="1:8" x14ac:dyDescent="0.2">
      <c r="A192" s="50" t="s">
        <v>105</v>
      </c>
      <c r="B192" s="50" t="s">
        <v>1328</v>
      </c>
      <c r="C192" s="50" t="s">
        <v>1303</v>
      </c>
      <c r="D192" s="51">
        <v>0.7056</v>
      </c>
      <c r="E192" s="52">
        <v>2646</v>
      </c>
      <c r="F192" s="52">
        <v>3175.2000000000003</v>
      </c>
      <c r="G192" s="52">
        <v>5292</v>
      </c>
      <c r="H192" s="52">
        <v>6350.4000000000005</v>
      </c>
    </row>
    <row r="193" spans="1:8" x14ac:dyDescent="0.2">
      <c r="A193" s="50" t="s">
        <v>105</v>
      </c>
      <c r="B193" s="50" t="s">
        <v>1329</v>
      </c>
      <c r="C193" s="50" t="s">
        <v>1303</v>
      </c>
      <c r="D193" s="51">
        <v>0.71850000000000003</v>
      </c>
      <c r="E193" s="52">
        <v>2694.375</v>
      </c>
      <c r="F193" s="52">
        <v>3233.25</v>
      </c>
      <c r="G193" s="52">
        <v>5388.75</v>
      </c>
      <c r="H193" s="52">
        <v>6466.5</v>
      </c>
    </row>
    <row r="194" spans="1:8" x14ac:dyDescent="0.2">
      <c r="A194" s="50" t="s">
        <v>105</v>
      </c>
      <c r="B194" s="50" t="s">
        <v>1330</v>
      </c>
      <c r="C194" s="50" t="s">
        <v>1303</v>
      </c>
      <c r="D194" s="51">
        <v>0.77110000000000001</v>
      </c>
      <c r="E194" s="52">
        <v>2891.625</v>
      </c>
      <c r="F194" s="52">
        <v>3469.95</v>
      </c>
      <c r="G194" s="52">
        <v>5783.25</v>
      </c>
      <c r="H194" s="52">
        <v>6939.9</v>
      </c>
    </row>
    <row r="195" spans="1:8" x14ac:dyDescent="0.2">
      <c r="A195" s="50" t="s">
        <v>105</v>
      </c>
      <c r="B195" s="50" t="s">
        <v>1331</v>
      </c>
      <c r="C195" s="50" t="s">
        <v>1303</v>
      </c>
      <c r="D195" s="51">
        <v>0.80740000000000001</v>
      </c>
      <c r="E195" s="52">
        <v>3027.75</v>
      </c>
      <c r="F195" s="52">
        <v>3633.2999999999997</v>
      </c>
      <c r="G195" s="52">
        <v>6055.5</v>
      </c>
      <c r="H195" s="52">
        <v>7266.5999999999995</v>
      </c>
    </row>
    <row r="196" spans="1:8" x14ac:dyDescent="0.2">
      <c r="A196" s="50" t="s">
        <v>105</v>
      </c>
      <c r="B196" s="50" t="s">
        <v>1332</v>
      </c>
      <c r="C196" s="50" t="s">
        <v>1303</v>
      </c>
      <c r="D196" s="51">
        <v>0.85670000000000002</v>
      </c>
      <c r="E196" s="52">
        <v>3212.625</v>
      </c>
      <c r="F196" s="52">
        <v>3855.15</v>
      </c>
      <c r="G196" s="52">
        <v>6425.25</v>
      </c>
      <c r="H196" s="52">
        <v>7710.3</v>
      </c>
    </row>
    <row r="197" spans="1:8" x14ac:dyDescent="0.2">
      <c r="A197" s="50" t="s">
        <v>105</v>
      </c>
      <c r="B197" s="50" t="s">
        <v>1333</v>
      </c>
      <c r="C197" s="50" t="s">
        <v>1334</v>
      </c>
      <c r="D197" s="51">
        <v>1.2319</v>
      </c>
      <c r="E197" s="52">
        <v>4619.625</v>
      </c>
      <c r="F197" s="52">
        <v>5543.55</v>
      </c>
      <c r="G197" s="52">
        <v>9239.25</v>
      </c>
      <c r="H197" s="52">
        <v>11087.1</v>
      </c>
    </row>
    <row r="198" spans="1:8" x14ac:dyDescent="0.2">
      <c r="A198" s="50" t="s">
        <v>105</v>
      </c>
      <c r="B198" s="50" t="s">
        <v>1335</v>
      </c>
      <c r="C198" s="50" t="s">
        <v>1303</v>
      </c>
      <c r="D198" s="51">
        <v>0.63819999999999999</v>
      </c>
      <c r="E198" s="52">
        <v>2393.25</v>
      </c>
      <c r="F198" s="52">
        <v>2871.9</v>
      </c>
      <c r="G198" s="52">
        <v>4786.5</v>
      </c>
      <c r="H198" s="52">
        <v>5743.8</v>
      </c>
    </row>
    <row r="199" spans="1:8" x14ac:dyDescent="0.2">
      <c r="A199" s="50" t="s">
        <v>105</v>
      </c>
      <c r="B199" s="50" t="s">
        <v>1336</v>
      </c>
      <c r="C199" s="50" t="s">
        <v>1303</v>
      </c>
      <c r="D199" s="51">
        <v>0.66400000000000003</v>
      </c>
      <c r="E199" s="52">
        <v>2490</v>
      </c>
      <c r="F199" s="52">
        <v>2988.0000000000005</v>
      </c>
      <c r="G199" s="52">
        <v>4980</v>
      </c>
      <c r="H199" s="52">
        <v>5976.0000000000009</v>
      </c>
    </row>
    <row r="200" spans="1:8" x14ac:dyDescent="0.2">
      <c r="A200" s="50" t="s">
        <v>105</v>
      </c>
      <c r="B200" s="50" t="s">
        <v>1337</v>
      </c>
      <c r="C200" s="50" t="s">
        <v>1303</v>
      </c>
      <c r="D200" s="51">
        <v>0.65939999999999999</v>
      </c>
      <c r="E200" s="52">
        <v>2472.75</v>
      </c>
      <c r="F200" s="52">
        <v>2967.2999999999997</v>
      </c>
      <c r="G200" s="52">
        <v>4945.5</v>
      </c>
      <c r="H200" s="52">
        <v>5934.5999999999995</v>
      </c>
    </row>
    <row r="201" spans="1:8" x14ac:dyDescent="0.2">
      <c r="A201" s="50" t="s">
        <v>105</v>
      </c>
      <c r="B201" s="50" t="s">
        <v>1338</v>
      </c>
      <c r="C201" s="50" t="s">
        <v>1303</v>
      </c>
      <c r="D201" s="51">
        <v>1.0641</v>
      </c>
      <c r="E201" s="52">
        <v>3990.375</v>
      </c>
      <c r="F201" s="52">
        <v>4788.45</v>
      </c>
      <c r="G201" s="52">
        <v>7980.75</v>
      </c>
      <c r="H201" s="52">
        <v>9576.9</v>
      </c>
    </row>
    <row r="202" spans="1:8" x14ac:dyDescent="0.2">
      <c r="A202" s="50" t="s">
        <v>153</v>
      </c>
      <c r="B202" s="50" t="s">
        <v>1339</v>
      </c>
      <c r="C202" s="50" t="s">
        <v>1303</v>
      </c>
      <c r="D202" s="51">
        <v>0.61399999999999999</v>
      </c>
      <c r="E202" s="52">
        <v>2302.5</v>
      </c>
      <c r="F202" s="52">
        <v>2763</v>
      </c>
      <c r="G202" s="52">
        <v>4605</v>
      </c>
      <c r="H202" s="52">
        <v>5526</v>
      </c>
    </row>
    <row r="203" spans="1:8" x14ac:dyDescent="0.2">
      <c r="A203" s="50" t="s">
        <v>153</v>
      </c>
      <c r="B203" s="50" t="s">
        <v>1340</v>
      </c>
      <c r="C203" s="50" t="s">
        <v>1341</v>
      </c>
      <c r="D203" s="51">
        <v>0.62270000000000003</v>
      </c>
      <c r="E203" s="52">
        <v>2335.125</v>
      </c>
      <c r="F203" s="52">
        <v>2802.15</v>
      </c>
      <c r="G203" s="52">
        <v>4670.25</v>
      </c>
      <c r="H203" s="52">
        <v>5604.3</v>
      </c>
    </row>
    <row r="204" spans="1:8" x14ac:dyDescent="0.2">
      <c r="A204" s="50" t="s">
        <v>153</v>
      </c>
      <c r="B204" s="50" t="s">
        <v>1342</v>
      </c>
      <c r="C204" s="50" t="s">
        <v>1303</v>
      </c>
      <c r="D204" s="51">
        <v>0.64449999999999996</v>
      </c>
      <c r="E204" s="52">
        <v>2416.875</v>
      </c>
      <c r="F204" s="52">
        <v>2900.25</v>
      </c>
      <c r="G204" s="52">
        <v>4833.75</v>
      </c>
      <c r="H204" s="52">
        <v>5800.5</v>
      </c>
    </row>
    <row r="205" spans="1:8" x14ac:dyDescent="0.2">
      <c r="A205" s="50" t="s">
        <v>153</v>
      </c>
      <c r="B205" s="50" t="s">
        <v>1343</v>
      </c>
      <c r="C205" s="50" t="s">
        <v>1344</v>
      </c>
      <c r="D205" s="51">
        <v>0.67410000000000003</v>
      </c>
      <c r="E205" s="52">
        <v>2527.875</v>
      </c>
      <c r="F205" s="52">
        <v>3033.45</v>
      </c>
      <c r="G205" s="52">
        <v>5055.75</v>
      </c>
      <c r="H205" s="52">
        <v>6066.9</v>
      </c>
    </row>
    <row r="206" spans="1:8" x14ac:dyDescent="0.2">
      <c r="A206" s="50" t="s">
        <v>165</v>
      </c>
      <c r="B206" s="50" t="s">
        <v>1345</v>
      </c>
      <c r="C206" s="50" t="s">
        <v>248</v>
      </c>
      <c r="D206" s="51">
        <v>0.60270000000000001</v>
      </c>
      <c r="E206" s="52">
        <v>2260.125</v>
      </c>
      <c r="F206" s="52">
        <v>2712.15</v>
      </c>
      <c r="G206" s="52">
        <v>4520.25</v>
      </c>
      <c r="H206" s="52">
        <v>5424.3</v>
      </c>
    </row>
    <row r="207" spans="1:8" x14ac:dyDescent="0.2">
      <c r="A207" s="50" t="s">
        <v>165</v>
      </c>
      <c r="B207" s="50" t="s">
        <v>1345</v>
      </c>
      <c r="C207" s="50" t="s">
        <v>88</v>
      </c>
      <c r="D207" s="51">
        <v>0.6643</v>
      </c>
      <c r="E207" s="52">
        <v>2491.125</v>
      </c>
      <c r="F207" s="52">
        <v>2989.35</v>
      </c>
      <c r="G207" s="52">
        <v>4982.25</v>
      </c>
      <c r="H207" s="52">
        <v>5978.7</v>
      </c>
    </row>
    <row r="208" spans="1:8" x14ac:dyDescent="0.2">
      <c r="A208" s="50" t="s">
        <v>165</v>
      </c>
      <c r="B208" s="50" t="s">
        <v>1346</v>
      </c>
      <c r="C208" s="50" t="s">
        <v>1303</v>
      </c>
      <c r="D208" s="51">
        <v>0.61499999999999999</v>
      </c>
      <c r="E208" s="52">
        <v>2306.25</v>
      </c>
      <c r="F208" s="52">
        <v>2767.5</v>
      </c>
      <c r="G208" s="52">
        <v>4612.5</v>
      </c>
      <c r="H208" s="52">
        <v>5535</v>
      </c>
    </row>
    <row r="209" spans="1:8" x14ac:dyDescent="0.2">
      <c r="A209" s="50" t="s">
        <v>165</v>
      </c>
      <c r="B209" s="50" t="s">
        <v>1347</v>
      </c>
      <c r="C209" s="50" t="s">
        <v>1303</v>
      </c>
      <c r="D209" s="51">
        <v>0.62760000000000005</v>
      </c>
      <c r="E209" s="52">
        <v>2353.5</v>
      </c>
      <c r="F209" s="52">
        <v>2824.2</v>
      </c>
      <c r="G209" s="52">
        <v>4707</v>
      </c>
      <c r="H209" s="52">
        <v>5648.4</v>
      </c>
    </row>
    <row r="210" spans="1:8" x14ac:dyDescent="0.2">
      <c r="A210" s="50" t="s">
        <v>165</v>
      </c>
      <c r="B210" s="50" t="s">
        <v>1348</v>
      </c>
      <c r="C210" s="50" t="s">
        <v>1303</v>
      </c>
      <c r="D210" s="51">
        <v>0.63770000000000004</v>
      </c>
      <c r="E210" s="52">
        <v>2391.375</v>
      </c>
      <c r="F210" s="52">
        <v>2869.65</v>
      </c>
      <c r="G210" s="52">
        <v>4782.75</v>
      </c>
      <c r="H210" s="52">
        <v>5739.3</v>
      </c>
    </row>
    <row r="211" spans="1:8" x14ac:dyDescent="0.2">
      <c r="A211" s="50" t="s">
        <v>207</v>
      </c>
      <c r="B211" s="50" t="s">
        <v>1349</v>
      </c>
      <c r="C211" s="50" t="s">
        <v>1350</v>
      </c>
      <c r="D211" s="51">
        <v>0.67120000000000002</v>
      </c>
      <c r="E211" s="52">
        <v>2517</v>
      </c>
      <c r="F211" s="52">
        <v>3020.4</v>
      </c>
      <c r="G211" s="52">
        <v>5034</v>
      </c>
      <c r="H211" s="52">
        <v>6040.8</v>
      </c>
    </row>
    <row r="212" spans="1:8" x14ac:dyDescent="0.2">
      <c r="A212" s="50" t="s">
        <v>207</v>
      </c>
      <c r="B212" s="50" t="s">
        <v>1351</v>
      </c>
      <c r="C212" s="50" t="s">
        <v>1303</v>
      </c>
      <c r="D212" s="51">
        <v>0.69610000000000005</v>
      </c>
      <c r="E212" s="52">
        <v>2610.375</v>
      </c>
      <c r="F212" s="52">
        <v>3132.4500000000003</v>
      </c>
      <c r="G212" s="52">
        <v>5220.75</v>
      </c>
      <c r="H212" s="52">
        <v>6264.9000000000005</v>
      </c>
    </row>
    <row r="213" spans="1:8" x14ac:dyDescent="0.2">
      <c r="A213" s="50" t="s">
        <v>207</v>
      </c>
      <c r="B213" s="50" t="s">
        <v>1352</v>
      </c>
      <c r="C213" s="50" t="s">
        <v>1303</v>
      </c>
      <c r="D213" s="51">
        <v>0.73350000000000004</v>
      </c>
      <c r="E213" s="52">
        <v>2750.625</v>
      </c>
      <c r="F213" s="52">
        <v>3300.75</v>
      </c>
      <c r="G213" s="52">
        <v>5501.25</v>
      </c>
      <c r="H213" s="52">
        <v>6601.5</v>
      </c>
    </row>
    <row r="214" spans="1:8" x14ac:dyDescent="0.2">
      <c r="A214" s="50" t="s">
        <v>207</v>
      </c>
      <c r="B214" s="50" t="s">
        <v>1353</v>
      </c>
      <c r="C214" s="50" t="s">
        <v>1303</v>
      </c>
      <c r="D214" s="51">
        <v>0.8357</v>
      </c>
      <c r="E214" s="52">
        <v>3133.875</v>
      </c>
      <c r="F214" s="52">
        <v>3760.6499999999996</v>
      </c>
      <c r="G214" s="52">
        <v>6267.75</v>
      </c>
      <c r="H214" s="52">
        <v>7521.2999999999993</v>
      </c>
    </row>
    <row r="215" spans="1:8" x14ac:dyDescent="0.2">
      <c r="A215" s="50" t="s">
        <v>207</v>
      </c>
      <c r="B215" s="50" t="s">
        <v>1354</v>
      </c>
      <c r="C215" s="50" t="s">
        <v>1303</v>
      </c>
      <c r="D215" s="51">
        <v>0.77669999999999995</v>
      </c>
      <c r="E215" s="52">
        <v>2912.625</v>
      </c>
      <c r="F215" s="52">
        <v>3495.1499999999996</v>
      </c>
      <c r="G215" s="52">
        <v>5825.25</v>
      </c>
      <c r="H215" s="52">
        <v>6990.2999999999993</v>
      </c>
    </row>
    <row r="216" spans="1:8" x14ac:dyDescent="0.2">
      <c r="A216" s="50" t="s">
        <v>207</v>
      </c>
      <c r="B216" s="50" t="s">
        <v>1355</v>
      </c>
      <c r="C216" s="50" t="s">
        <v>1303</v>
      </c>
      <c r="D216" s="51">
        <v>0.87619999999999998</v>
      </c>
      <c r="E216" s="52">
        <v>3285.75</v>
      </c>
      <c r="F216" s="52">
        <v>3942.8999999999996</v>
      </c>
      <c r="G216" s="52">
        <v>6571.5</v>
      </c>
      <c r="H216" s="52">
        <v>7885.7999999999993</v>
      </c>
    </row>
    <row r="217" spans="1:8" x14ac:dyDescent="0.2">
      <c r="A217" s="50" t="s">
        <v>232</v>
      </c>
      <c r="B217" s="50" t="s">
        <v>1356</v>
      </c>
      <c r="C217" s="50" t="s">
        <v>1357</v>
      </c>
      <c r="D217" s="51">
        <v>1.0815999999999999</v>
      </c>
      <c r="E217" s="52">
        <v>4055.9999999999995</v>
      </c>
      <c r="F217" s="52">
        <v>4867.1999999999989</v>
      </c>
      <c r="G217" s="52">
        <v>8111.9999999999991</v>
      </c>
      <c r="H217" s="52">
        <v>9734.3999999999978</v>
      </c>
    </row>
    <row r="218" spans="1:8" x14ac:dyDescent="0.2">
      <c r="A218" s="50" t="s">
        <v>232</v>
      </c>
      <c r="B218" s="50" t="s">
        <v>1358</v>
      </c>
      <c r="C218" s="50" t="s">
        <v>1359</v>
      </c>
      <c r="D218" s="51">
        <v>0.6341</v>
      </c>
      <c r="E218" s="52">
        <v>2377.875</v>
      </c>
      <c r="F218" s="52">
        <v>2853.45</v>
      </c>
      <c r="G218" s="52">
        <v>4755.75</v>
      </c>
      <c r="H218" s="52">
        <v>5706.9</v>
      </c>
    </row>
    <row r="219" spans="1:8" x14ac:dyDescent="0.2">
      <c r="A219" s="50" t="s">
        <v>232</v>
      </c>
      <c r="B219" s="50" t="s">
        <v>1360</v>
      </c>
      <c r="C219" s="50" t="s">
        <v>1361</v>
      </c>
      <c r="D219" s="51">
        <v>0.92</v>
      </c>
      <c r="E219" s="52">
        <v>3450</v>
      </c>
      <c r="F219" s="52">
        <v>4140</v>
      </c>
      <c r="G219" s="52">
        <v>6900</v>
      </c>
      <c r="H219" s="52">
        <v>8280</v>
      </c>
    </row>
    <row r="220" spans="1:8" x14ac:dyDescent="0.2">
      <c r="A220" s="50" t="s">
        <v>239</v>
      </c>
      <c r="B220" s="50" t="s">
        <v>1362</v>
      </c>
      <c r="C220" s="50" t="s">
        <v>1303</v>
      </c>
      <c r="D220" s="51">
        <v>0.75190000000000001</v>
      </c>
      <c r="E220" s="52">
        <v>2819.625</v>
      </c>
      <c r="F220" s="52">
        <v>3383.5499999999997</v>
      </c>
      <c r="G220" s="52">
        <v>5639.25</v>
      </c>
      <c r="H220" s="52">
        <v>6767.0999999999995</v>
      </c>
    </row>
    <row r="221" spans="1:8" x14ac:dyDescent="0.2">
      <c r="A221" s="50" t="s">
        <v>242</v>
      </c>
      <c r="B221" s="50" t="s">
        <v>1363</v>
      </c>
      <c r="C221" s="50" t="s">
        <v>1303</v>
      </c>
      <c r="D221" s="51">
        <v>0.78569999999999995</v>
      </c>
      <c r="E221" s="52">
        <v>2946.375</v>
      </c>
      <c r="F221" s="52">
        <v>3535.6499999999996</v>
      </c>
      <c r="G221" s="52">
        <v>5892.75</v>
      </c>
      <c r="H221" s="52">
        <v>7071.2999999999993</v>
      </c>
    </row>
    <row r="222" spans="1:8" x14ac:dyDescent="0.2">
      <c r="A222" s="50" t="s">
        <v>249</v>
      </c>
      <c r="B222" s="50" t="s">
        <v>1364</v>
      </c>
      <c r="C222" s="50" t="s">
        <v>1365</v>
      </c>
      <c r="D222" s="51">
        <v>0.80410000000000004</v>
      </c>
      <c r="E222" s="52">
        <v>3015.375</v>
      </c>
      <c r="F222" s="52">
        <v>3618.45</v>
      </c>
      <c r="G222" s="52">
        <v>6030.75</v>
      </c>
      <c r="H222" s="52">
        <v>7236.9</v>
      </c>
    </row>
    <row r="223" spans="1:8" x14ac:dyDescent="0.2">
      <c r="A223" s="50" t="s">
        <v>261</v>
      </c>
      <c r="B223" s="50" t="s">
        <v>1366</v>
      </c>
      <c r="C223" s="50" t="s">
        <v>1303</v>
      </c>
      <c r="D223" s="51">
        <v>0.63280000000000003</v>
      </c>
      <c r="E223" s="52">
        <v>2373</v>
      </c>
      <c r="F223" s="52">
        <v>2847.6</v>
      </c>
      <c r="G223" s="52">
        <v>4746</v>
      </c>
      <c r="H223" s="52">
        <v>5695.2</v>
      </c>
    </row>
    <row r="224" spans="1:8" x14ac:dyDescent="0.2">
      <c r="A224" s="50" t="s">
        <v>261</v>
      </c>
      <c r="B224" s="50" t="s">
        <v>1367</v>
      </c>
      <c r="C224" s="50" t="s">
        <v>1303</v>
      </c>
      <c r="D224" s="51">
        <v>1.0174000000000001</v>
      </c>
      <c r="E224" s="52">
        <v>3815.2500000000005</v>
      </c>
      <c r="F224" s="52">
        <v>4578.3</v>
      </c>
      <c r="G224" s="52">
        <v>7630.5000000000009</v>
      </c>
      <c r="H224" s="52">
        <v>9156.6</v>
      </c>
    </row>
    <row r="225" spans="1:8" x14ac:dyDescent="0.2">
      <c r="A225" s="50" t="s">
        <v>261</v>
      </c>
      <c r="B225" s="50" t="s">
        <v>1368</v>
      </c>
      <c r="C225" s="50" t="s">
        <v>1303</v>
      </c>
      <c r="D225" s="51">
        <v>0.60709999999999997</v>
      </c>
      <c r="E225" s="52">
        <v>2276.625</v>
      </c>
      <c r="F225" s="52">
        <v>2731.95</v>
      </c>
      <c r="G225" s="52">
        <v>4553.25</v>
      </c>
      <c r="H225" s="52">
        <v>5463.9</v>
      </c>
    </row>
    <row r="226" spans="1:8" x14ac:dyDescent="0.2">
      <c r="A226" s="50" t="s">
        <v>261</v>
      </c>
      <c r="B226" s="50" t="s">
        <v>1369</v>
      </c>
      <c r="C226" s="50" t="s">
        <v>1303</v>
      </c>
      <c r="D226" s="51">
        <v>0.6462</v>
      </c>
      <c r="E226" s="52">
        <v>2423.25</v>
      </c>
      <c r="F226" s="52">
        <v>2907.9</v>
      </c>
      <c r="G226" s="52">
        <v>4846.5</v>
      </c>
      <c r="H226" s="52">
        <v>5815.8</v>
      </c>
    </row>
    <row r="227" spans="1:8" x14ac:dyDescent="0.2">
      <c r="A227" s="50" t="s">
        <v>261</v>
      </c>
      <c r="B227" s="50" t="s">
        <v>1370</v>
      </c>
      <c r="C227" s="50" t="s">
        <v>1303</v>
      </c>
      <c r="D227" s="51">
        <v>0.98540000000000005</v>
      </c>
      <c r="E227" s="52">
        <v>3695.25</v>
      </c>
      <c r="F227" s="52">
        <v>4434.3</v>
      </c>
      <c r="G227" s="52">
        <v>7390.5</v>
      </c>
      <c r="H227" s="52">
        <v>8868.6</v>
      </c>
    </row>
    <row r="228" spans="1:8" x14ac:dyDescent="0.2">
      <c r="A228" s="50" t="s">
        <v>270</v>
      </c>
      <c r="B228" s="50" t="s">
        <v>1371</v>
      </c>
      <c r="C228" s="50" t="s">
        <v>1303</v>
      </c>
      <c r="D228" s="51">
        <v>0.55410000000000004</v>
      </c>
      <c r="E228" s="52">
        <v>2077.875</v>
      </c>
      <c r="F228" s="52">
        <v>2493.4500000000003</v>
      </c>
      <c r="G228" s="52">
        <v>4155.75</v>
      </c>
      <c r="H228" s="52">
        <v>4986.9000000000005</v>
      </c>
    </row>
    <row r="229" spans="1:8" x14ac:dyDescent="0.2">
      <c r="A229" s="50" t="s">
        <v>270</v>
      </c>
      <c r="B229" s="50" t="s">
        <v>1372</v>
      </c>
      <c r="C229" s="50" t="s">
        <v>1303</v>
      </c>
      <c r="D229" s="51">
        <v>0.56669999999999998</v>
      </c>
      <c r="E229" s="52">
        <v>2125.125</v>
      </c>
      <c r="F229" s="52">
        <v>2550.15</v>
      </c>
      <c r="G229" s="52">
        <v>4250.25</v>
      </c>
      <c r="H229" s="52">
        <v>5100.3</v>
      </c>
    </row>
    <row r="230" spans="1:8" x14ac:dyDescent="0.2">
      <c r="A230" s="50" t="s">
        <v>270</v>
      </c>
      <c r="B230" s="50" t="s">
        <v>1373</v>
      </c>
      <c r="C230" s="50" t="s">
        <v>1374</v>
      </c>
      <c r="D230" s="51">
        <v>0.65059999999999996</v>
      </c>
      <c r="E230" s="52">
        <v>2439.75</v>
      </c>
      <c r="F230" s="52">
        <v>2927.7</v>
      </c>
      <c r="G230" s="52">
        <v>4879.5</v>
      </c>
      <c r="H230" s="52">
        <v>5855.4</v>
      </c>
    </row>
    <row r="231" spans="1:8" x14ac:dyDescent="0.2">
      <c r="A231" s="50" t="s">
        <v>270</v>
      </c>
      <c r="B231" s="50" t="s">
        <v>1375</v>
      </c>
      <c r="C231" s="50" t="s">
        <v>1303</v>
      </c>
      <c r="D231" s="51">
        <v>0.58509999999999995</v>
      </c>
      <c r="E231" s="52">
        <v>2194.125</v>
      </c>
      <c r="F231" s="52">
        <v>2632.95</v>
      </c>
      <c r="G231" s="52">
        <v>4388.25</v>
      </c>
      <c r="H231" s="52">
        <v>5265.9</v>
      </c>
    </row>
    <row r="232" spans="1:8" x14ac:dyDescent="0.2">
      <c r="A232" s="50" t="s">
        <v>288</v>
      </c>
      <c r="B232" s="50" t="s">
        <v>1376</v>
      </c>
      <c r="C232" s="50" t="s">
        <v>1377</v>
      </c>
      <c r="D232" s="51">
        <v>0.97840000000000005</v>
      </c>
      <c r="E232" s="52">
        <v>3669</v>
      </c>
      <c r="F232" s="52">
        <v>4402.8</v>
      </c>
      <c r="G232" s="52">
        <v>7338</v>
      </c>
      <c r="H232" s="52">
        <v>8805.6</v>
      </c>
    </row>
    <row r="233" spans="1:8" x14ac:dyDescent="0.2">
      <c r="A233" s="50" t="s">
        <v>288</v>
      </c>
      <c r="B233" s="50" t="s">
        <v>1378</v>
      </c>
      <c r="C233" s="50" t="s">
        <v>59</v>
      </c>
      <c r="D233" s="51">
        <v>0.77059999999999995</v>
      </c>
      <c r="E233" s="52">
        <v>2889.75</v>
      </c>
      <c r="F233" s="52">
        <v>3467.6999999999994</v>
      </c>
      <c r="G233" s="52">
        <v>5779.5</v>
      </c>
      <c r="H233" s="52">
        <v>6935.3999999999987</v>
      </c>
    </row>
    <row r="234" spans="1:8" x14ac:dyDescent="0.2">
      <c r="A234" s="50" t="s">
        <v>288</v>
      </c>
      <c r="B234" s="50" t="s">
        <v>1379</v>
      </c>
      <c r="C234" s="50" t="s">
        <v>1380</v>
      </c>
      <c r="D234" s="51">
        <v>1.5286</v>
      </c>
      <c r="E234" s="52">
        <v>5732.25</v>
      </c>
      <c r="F234" s="52">
        <v>6878.7</v>
      </c>
      <c r="G234" s="52">
        <v>11464.5</v>
      </c>
      <c r="H234" s="52">
        <v>13757.4</v>
      </c>
    </row>
    <row r="235" spans="1:8" x14ac:dyDescent="0.2">
      <c r="A235" s="50" t="s">
        <v>288</v>
      </c>
      <c r="B235" s="50" t="s">
        <v>1379</v>
      </c>
      <c r="C235" s="50" t="s">
        <v>1381</v>
      </c>
      <c r="D235" s="51">
        <v>1.677</v>
      </c>
      <c r="E235" s="52">
        <v>6288.75</v>
      </c>
      <c r="F235" s="52">
        <v>7546.5</v>
      </c>
      <c r="G235" s="52">
        <v>12577.5</v>
      </c>
      <c r="H235" s="52">
        <v>15093</v>
      </c>
    </row>
    <row r="236" spans="1:8" x14ac:dyDescent="0.2">
      <c r="A236" s="50" t="s">
        <v>288</v>
      </c>
      <c r="B236" s="50" t="s">
        <v>1382</v>
      </c>
      <c r="C236" s="50" t="s">
        <v>59</v>
      </c>
      <c r="D236" s="51">
        <v>0.74199999999999999</v>
      </c>
      <c r="E236" s="52">
        <v>2782.5</v>
      </c>
      <c r="F236" s="52">
        <v>3339</v>
      </c>
      <c r="G236" s="52">
        <v>5565</v>
      </c>
      <c r="H236" s="52">
        <v>6678</v>
      </c>
    </row>
    <row r="237" spans="1:8" x14ac:dyDescent="0.2">
      <c r="A237" s="50" t="s">
        <v>288</v>
      </c>
      <c r="B237" s="50" t="s">
        <v>1383</v>
      </c>
      <c r="C237" s="50" t="s">
        <v>1380</v>
      </c>
      <c r="D237" s="51">
        <v>1.2508999999999999</v>
      </c>
      <c r="E237" s="52">
        <v>4690.875</v>
      </c>
      <c r="F237" s="52">
        <v>5629.0499999999993</v>
      </c>
      <c r="G237" s="52">
        <v>9381.75</v>
      </c>
      <c r="H237" s="52">
        <v>11258.099999999999</v>
      </c>
    </row>
    <row r="238" spans="1:8" x14ac:dyDescent="0.2">
      <c r="A238" s="50" t="s">
        <v>288</v>
      </c>
      <c r="B238" s="50" t="s">
        <v>1383</v>
      </c>
      <c r="C238" s="50" t="s">
        <v>1381</v>
      </c>
      <c r="D238" s="51">
        <v>1.5432999999999999</v>
      </c>
      <c r="E238" s="52">
        <v>5787.375</v>
      </c>
      <c r="F238" s="52">
        <v>6944.8499999999995</v>
      </c>
      <c r="G238" s="52">
        <v>11574.75</v>
      </c>
      <c r="H238" s="52">
        <v>13889.699999999999</v>
      </c>
    </row>
    <row r="239" spans="1:8" x14ac:dyDescent="0.2">
      <c r="A239" s="50" t="s">
        <v>288</v>
      </c>
      <c r="B239" s="50" t="s">
        <v>1384</v>
      </c>
      <c r="C239" s="50" t="s">
        <v>1303</v>
      </c>
      <c r="D239" s="51">
        <v>0.95040000000000002</v>
      </c>
      <c r="E239" s="52">
        <v>3564</v>
      </c>
      <c r="F239" s="52">
        <v>4276.8</v>
      </c>
      <c r="G239" s="52">
        <v>7128</v>
      </c>
      <c r="H239" s="52">
        <v>8553.6</v>
      </c>
    </row>
    <row r="240" spans="1:8" x14ac:dyDescent="0.2">
      <c r="A240" s="50" t="s">
        <v>820</v>
      </c>
      <c r="B240" s="50" t="s">
        <v>1385</v>
      </c>
      <c r="C240" s="50" t="s">
        <v>1307</v>
      </c>
      <c r="D240" s="51">
        <v>1.0163</v>
      </c>
      <c r="E240" s="52">
        <v>3811.125</v>
      </c>
      <c r="F240" s="52">
        <v>4573.3500000000004</v>
      </c>
      <c r="G240" s="52">
        <v>7622.25</v>
      </c>
      <c r="H240" s="52">
        <v>9146.7000000000007</v>
      </c>
    </row>
    <row r="241" spans="1:8" x14ac:dyDescent="0.2">
      <c r="A241" s="50" t="s">
        <v>1386</v>
      </c>
      <c r="B241" s="50" t="s">
        <v>1387</v>
      </c>
      <c r="C241" s="50" t="s">
        <v>1303</v>
      </c>
      <c r="D241" s="51">
        <v>0.62439999999999996</v>
      </c>
      <c r="E241" s="52">
        <v>2341.5</v>
      </c>
      <c r="F241" s="52">
        <v>2809.7999999999997</v>
      </c>
      <c r="G241" s="52">
        <v>4683</v>
      </c>
      <c r="H241" s="52">
        <v>5619.5999999999995</v>
      </c>
    </row>
    <row r="242" spans="1:8" x14ac:dyDescent="0.2">
      <c r="A242" s="50" t="s">
        <v>299</v>
      </c>
      <c r="B242" s="50" t="s">
        <v>1388</v>
      </c>
      <c r="C242" s="50" t="s">
        <v>1303</v>
      </c>
      <c r="D242" s="51">
        <v>0.71440000000000003</v>
      </c>
      <c r="E242" s="52">
        <v>2679</v>
      </c>
      <c r="F242" s="52">
        <v>3214.8</v>
      </c>
      <c r="G242" s="52">
        <v>5358</v>
      </c>
      <c r="H242" s="52">
        <v>6429.6</v>
      </c>
    </row>
    <row r="243" spans="1:8" x14ac:dyDescent="0.2">
      <c r="A243" s="50" t="s">
        <v>299</v>
      </c>
      <c r="B243" s="50" t="s">
        <v>1389</v>
      </c>
      <c r="C243" s="50" t="s">
        <v>1303</v>
      </c>
      <c r="D243" s="51">
        <v>0.52080000000000004</v>
      </c>
      <c r="E243" s="52">
        <v>1953.0000000000002</v>
      </c>
      <c r="F243" s="52">
        <v>2343.6000000000004</v>
      </c>
      <c r="G243" s="52">
        <v>3906.0000000000005</v>
      </c>
      <c r="H243" s="52">
        <v>4687.2000000000007</v>
      </c>
    </row>
    <row r="244" spans="1:8" x14ac:dyDescent="0.2">
      <c r="A244" s="50" t="s">
        <v>306</v>
      </c>
      <c r="B244" s="50" t="s">
        <v>1390</v>
      </c>
      <c r="C244" s="50" t="s">
        <v>1391</v>
      </c>
      <c r="D244" s="51">
        <v>0.68740000000000001</v>
      </c>
      <c r="E244" s="52">
        <v>2577.75</v>
      </c>
      <c r="F244" s="52">
        <v>3093.2999999999997</v>
      </c>
      <c r="G244" s="52">
        <v>5155.5</v>
      </c>
      <c r="H244" s="52">
        <v>6186.5999999999995</v>
      </c>
    </row>
    <row r="245" spans="1:8" x14ac:dyDescent="0.2">
      <c r="A245" s="50" t="s">
        <v>306</v>
      </c>
      <c r="B245" s="50" t="s">
        <v>1392</v>
      </c>
      <c r="C245" s="50" t="s">
        <v>1391</v>
      </c>
      <c r="D245" s="51">
        <v>0.68420000000000003</v>
      </c>
      <c r="E245" s="52">
        <v>2565.75</v>
      </c>
      <c r="F245" s="52">
        <v>3078.9</v>
      </c>
      <c r="G245" s="52">
        <v>5131.5</v>
      </c>
      <c r="H245" s="52">
        <v>6157.8</v>
      </c>
    </row>
    <row r="246" spans="1:8" x14ac:dyDescent="0.2">
      <c r="A246" s="50" t="s">
        <v>306</v>
      </c>
      <c r="B246" s="50" t="s">
        <v>1393</v>
      </c>
      <c r="C246" s="50" t="s">
        <v>1303</v>
      </c>
      <c r="D246" s="51">
        <v>0.80289999999999995</v>
      </c>
      <c r="E246" s="52">
        <v>3010.875</v>
      </c>
      <c r="F246" s="52">
        <v>3613.0499999999997</v>
      </c>
      <c r="G246" s="52">
        <v>6021.75</v>
      </c>
      <c r="H246" s="52">
        <v>7226.0999999999995</v>
      </c>
    </row>
    <row r="247" spans="1:8" x14ac:dyDescent="0.2">
      <c r="A247" s="50" t="s">
        <v>306</v>
      </c>
      <c r="B247" s="50" t="s">
        <v>1394</v>
      </c>
      <c r="C247" s="50" t="s">
        <v>1303</v>
      </c>
      <c r="D247" s="51">
        <v>0.88280000000000003</v>
      </c>
      <c r="E247" s="52">
        <v>3310.5</v>
      </c>
      <c r="F247" s="52">
        <v>3972.6000000000004</v>
      </c>
      <c r="G247" s="52">
        <v>6621</v>
      </c>
      <c r="H247" s="52">
        <v>7945.2000000000007</v>
      </c>
    </row>
    <row r="248" spans="1:8" x14ac:dyDescent="0.2">
      <c r="A248" s="50" t="s">
        <v>306</v>
      </c>
      <c r="B248" s="50" t="s">
        <v>1395</v>
      </c>
      <c r="C248" s="50" t="s">
        <v>1303</v>
      </c>
      <c r="D248" s="51">
        <v>0.746</v>
      </c>
      <c r="E248" s="52">
        <v>2797.5</v>
      </c>
      <c r="F248" s="52">
        <v>3357</v>
      </c>
      <c r="G248" s="52">
        <v>5595</v>
      </c>
      <c r="H248" s="52">
        <v>6714</v>
      </c>
    </row>
    <row r="249" spans="1:8" x14ac:dyDescent="0.2">
      <c r="A249" s="50" t="s">
        <v>306</v>
      </c>
      <c r="B249" s="50" t="s">
        <v>1396</v>
      </c>
      <c r="C249" s="50" t="s">
        <v>1397</v>
      </c>
      <c r="D249" s="51">
        <v>0.88870000000000005</v>
      </c>
      <c r="E249" s="52">
        <v>3332.625</v>
      </c>
      <c r="F249" s="52">
        <v>3999.15</v>
      </c>
      <c r="G249" s="52">
        <v>6665.25</v>
      </c>
      <c r="H249" s="52">
        <v>7998.3</v>
      </c>
    </row>
    <row r="250" spans="1:8" x14ac:dyDescent="0.2">
      <c r="A250" s="50" t="s">
        <v>306</v>
      </c>
      <c r="B250" s="50" t="s">
        <v>1398</v>
      </c>
      <c r="C250" s="50" t="s">
        <v>1303</v>
      </c>
      <c r="D250" s="51">
        <v>0.67769999999999997</v>
      </c>
      <c r="E250" s="52">
        <v>2541.375</v>
      </c>
      <c r="F250" s="52">
        <v>3049.6499999999996</v>
      </c>
      <c r="G250" s="52">
        <v>5082.75</v>
      </c>
      <c r="H250" s="52">
        <v>6099.2999999999993</v>
      </c>
    </row>
    <row r="251" spans="1:8" x14ac:dyDescent="0.2">
      <c r="A251" s="50" t="s">
        <v>306</v>
      </c>
      <c r="B251" s="50" t="s">
        <v>1399</v>
      </c>
      <c r="C251" s="50" t="s">
        <v>1303</v>
      </c>
      <c r="D251" s="51">
        <v>0.89410000000000001</v>
      </c>
      <c r="E251" s="52">
        <v>3352.875</v>
      </c>
      <c r="F251" s="52">
        <v>4023.4499999999994</v>
      </c>
      <c r="G251" s="52">
        <v>6705.75</v>
      </c>
      <c r="H251" s="52">
        <v>8046.8999999999987</v>
      </c>
    </row>
    <row r="252" spans="1:8" x14ac:dyDescent="0.2">
      <c r="A252" s="50" t="s">
        <v>306</v>
      </c>
      <c r="B252" s="50" t="s">
        <v>1400</v>
      </c>
      <c r="C252" s="50" t="s">
        <v>1303</v>
      </c>
      <c r="D252" s="51">
        <v>0.92210000000000003</v>
      </c>
      <c r="E252" s="52">
        <v>3457.875</v>
      </c>
      <c r="F252" s="52">
        <v>4149.45</v>
      </c>
      <c r="G252" s="52">
        <v>6915.75</v>
      </c>
      <c r="H252" s="52">
        <v>8298.9</v>
      </c>
    </row>
    <row r="253" spans="1:8" x14ac:dyDescent="0.2">
      <c r="A253" s="50" t="s">
        <v>306</v>
      </c>
      <c r="B253" s="50" t="s">
        <v>1401</v>
      </c>
      <c r="C253" s="50" t="s">
        <v>1303</v>
      </c>
      <c r="D253" s="51">
        <v>1.0894999999999999</v>
      </c>
      <c r="E253" s="52">
        <v>4085.6249999999995</v>
      </c>
      <c r="F253" s="52">
        <v>4902.75</v>
      </c>
      <c r="G253" s="52">
        <v>8171.2499999999991</v>
      </c>
      <c r="H253" s="52">
        <v>9805.5</v>
      </c>
    </row>
    <row r="254" spans="1:8" x14ac:dyDescent="0.2">
      <c r="A254" s="50" t="s">
        <v>306</v>
      </c>
      <c r="B254" s="50" t="s">
        <v>1402</v>
      </c>
      <c r="C254" s="50" t="s">
        <v>1307</v>
      </c>
      <c r="D254" s="51">
        <v>1.4601</v>
      </c>
      <c r="E254" s="52">
        <v>5475.375</v>
      </c>
      <c r="F254" s="52">
        <v>6570.45</v>
      </c>
      <c r="G254" s="52">
        <v>10950.75</v>
      </c>
      <c r="H254" s="52">
        <v>13140.9</v>
      </c>
    </row>
    <row r="255" spans="1:8" x14ac:dyDescent="0.2">
      <c r="A255" s="50" t="s">
        <v>315</v>
      </c>
      <c r="B255" s="50" t="s">
        <v>1403</v>
      </c>
      <c r="C255" s="50" t="s">
        <v>1303</v>
      </c>
      <c r="D255" s="51">
        <v>0.55679999999999996</v>
      </c>
      <c r="E255" s="52">
        <v>2088</v>
      </c>
      <c r="F255" s="52">
        <v>2505.6</v>
      </c>
      <c r="G255" s="52">
        <v>4176</v>
      </c>
      <c r="H255" s="52">
        <v>5011.2</v>
      </c>
    </row>
    <row r="256" spans="1:8" x14ac:dyDescent="0.2">
      <c r="A256" s="50" t="s">
        <v>321</v>
      </c>
      <c r="B256" s="50" t="s">
        <v>1404</v>
      </c>
      <c r="C256" s="50" t="s">
        <v>1405</v>
      </c>
      <c r="D256" s="51">
        <v>0.69740000000000002</v>
      </c>
      <c r="E256" s="52">
        <v>2615.25</v>
      </c>
      <c r="F256" s="52">
        <v>3138.2999999999997</v>
      </c>
      <c r="G256" s="52">
        <v>5230.5</v>
      </c>
      <c r="H256" s="52">
        <v>6276.5999999999995</v>
      </c>
    </row>
    <row r="257" spans="1:8" x14ac:dyDescent="0.2">
      <c r="A257" s="50" t="s">
        <v>334</v>
      </c>
      <c r="B257" s="50" t="s">
        <v>1406</v>
      </c>
      <c r="C257" s="50" t="s">
        <v>1361</v>
      </c>
      <c r="D257" s="51">
        <v>0.67220000000000002</v>
      </c>
      <c r="E257" s="52">
        <v>2520.75</v>
      </c>
      <c r="F257" s="52">
        <v>3024.9</v>
      </c>
      <c r="G257" s="52">
        <v>5041.5</v>
      </c>
      <c r="H257" s="52">
        <v>6049.8</v>
      </c>
    </row>
    <row r="258" spans="1:8" x14ac:dyDescent="0.2">
      <c r="A258" s="50" t="s">
        <v>344</v>
      </c>
      <c r="B258" s="50" t="s">
        <v>1407</v>
      </c>
      <c r="C258" s="50" t="s">
        <v>1303</v>
      </c>
      <c r="D258" s="51">
        <v>0.56079999999999997</v>
      </c>
      <c r="E258" s="52">
        <v>2103</v>
      </c>
      <c r="F258" s="52">
        <v>2523.5999999999995</v>
      </c>
      <c r="G258" s="52">
        <v>4206</v>
      </c>
      <c r="H258" s="52">
        <v>5047.1999999999989</v>
      </c>
    </row>
    <row r="259" spans="1:8" x14ac:dyDescent="0.2">
      <c r="A259" s="50" t="s">
        <v>344</v>
      </c>
      <c r="B259" s="50" t="s">
        <v>1408</v>
      </c>
      <c r="C259" s="50" t="s">
        <v>1409</v>
      </c>
      <c r="D259" s="51">
        <v>0.65820000000000001</v>
      </c>
      <c r="E259" s="52">
        <v>2468.25</v>
      </c>
      <c r="F259" s="52">
        <v>2961.9</v>
      </c>
      <c r="G259" s="52">
        <v>4936.5</v>
      </c>
      <c r="H259" s="52">
        <v>5923.8</v>
      </c>
    </row>
    <row r="260" spans="1:8" x14ac:dyDescent="0.2">
      <c r="A260" s="50" t="s">
        <v>344</v>
      </c>
      <c r="B260" s="50" t="s">
        <v>1410</v>
      </c>
      <c r="C260" s="50" t="s">
        <v>1411</v>
      </c>
      <c r="D260" s="51">
        <v>0.72430000000000005</v>
      </c>
      <c r="E260" s="52">
        <v>2716.125</v>
      </c>
      <c r="F260" s="52">
        <v>3259.3500000000004</v>
      </c>
      <c r="G260" s="52">
        <v>5432.25</v>
      </c>
      <c r="H260" s="52">
        <v>6518.7000000000007</v>
      </c>
    </row>
    <row r="261" spans="1:8" x14ac:dyDescent="0.2">
      <c r="A261" s="50" t="s">
        <v>351</v>
      </c>
      <c r="B261" s="50" t="s">
        <v>1412</v>
      </c>
      <c r="C261" s="50" t="s">
        <v>1303</v>
      </c>
      <c r="D261" s="51">
        <v>0.63990000000000002</v>
      </c>
      <c r="E261" s="52">
        <v>2399.625</v>
      </c>
      <c r="F261" s="52">
        <v>2879.55</v>
      </c>
      <c r="G261" s="52">
        <v>4799.25</v>
      </c>
      <c r="H261" s="52">
        <v>5759.1</v>
      </c>
    </row>
    <row r="262" spans="1:8" x14ac:dyDescent="0.2">
      <c r="A262" s="50" t="s">
        <v>351</v>
      </c>
      <c r="B262" s="50" t="s">
        <v>1413</v>
      </c>
      <c r="C262" s="50" t="s">
        <v>1414</v>
      </c>
      <c r="D262" s="51">
        <v>0.68210000000000004</v>
      </c>
      <c r="E262" s="52">
        <v>2557.875</v>
      </c>
      <c r="F262" s="52">
        <v>3069.4500000000003</v>
      </c>
      <c r="G262" s="52">
        <v>5115.75</v>
      </c>
      <c r="H262" s="52">
        <v>6138.9000000000005</v>
      </c>
    </row>
    <row r="263" spans="1:8" x14ac:dyDescent="0.2">
      <c r="A263" s="50" t="s">
        <v>351</v>
      </c>
      <c r="B263" s="50" t="s">
        <v>1415</v>
      </c>
      <c r="C263" s="50" t="s">
        <v>1416</v>
      </c>
      <c r="D263" s="51">
        <v>0.72409999999999997</v>
      </c>
      <c r="E263" s="52">
        <v>2715.375</v>
      </c>
      <c r="F263" s="52">
        <v>3258.45</v>
      </c>
      <c r="G263" s="52">
        <v>5430.75</v>
      </c>
      <c r="H263" s="52">
        <v>6516.9</v>
      </c>
    </row>
    <row r="264" spans="1:8" x14ac:dyDescent="0.2">
      <c r="A264" s="50" t="s">
        <v>351</v>
      </c>
      <c r="B264" s="50" t="s">
        <v>1417</v>
      </c>
      <c r="C264" s="50" t="s">
        <v>1414</v>
      </c>
      <c r="D264" s="51">
        <v>0.59799999999999998</v>
      </c>
      <c r="E264" s="52">
        <v>2242.5</v>
      </c>
      <c r="F264" s="52">
        <v>2690.9999999999995</v>
      </c>
      <c r="G264" s="52">
        <v>4485</v>
      </c>
      <c r="H264" s="52">
        <v>5381.9999999999991</v>
      </c>
    </row>
    <row r="265" spans="1:8" x14ac:dyDescent="0.2">
      <c r="A265" s="50" t="s">
        <v>351</v>
      </c>
      <c r="B265" s="50" t="s">
        <v>1418</v>
      </c>
      <c r="C265" s="50" t="s">
        <v>1414</v>
      </c>
      <c r="D265" s="51">
        <v>0.64970000000000006</v>
      </c>
      <c r="E265" s="52">
        <v>2436.375</v>
      </c>
      <c r="F265" s="52">
        <v>2923.65</v>
      </c>
      <c r="G265" s="52">
        <v>4872.75</v>
      </c>
      <c r="H265" s="52">
        <v>5847.3</v>
      </c>
    </row>
    <row r="266" spans="1:8" x14ac:dyDescent="0.2">
      <c r="A266" s="50" t="s">
        <v>351</v>
      </c>
      <c r="B266" s="50" t="s">
        <v>1419</v>
      </c>
      <c r="C266" s="50" t="s">
        <v>1420</v>
      </c>
      <c r="D266" s="51">
        <v>0.70030000000000003</v>
      </c>
      <c r="E266" s="52">
        <v>2626.125</v>
      </c>
      <c r="F266" s="52">
        <v>3151.35</v>
      </c>
      <c r="G266" s="52">
        <v>5252.25</v>
      </c>
      <c r="H266" s="52">
        <v>6302.7</v>
      </c>
    </row>
    <row r="267" spans="1:8" x14ac:dyDescent="0.2">
      <c r="A267" s="50" t="s">
        <v>351</v>
      </c>
      <c r="B267" s="50" t="s">
        <v>1421</v>
      </c>
      <c r="C267" s="50" t="s">
        <v>1420</v>
      </c>
      <c r="D267" s="51">
        <v>0.8619</v>
      </c>
      <c r="E267" s="52">
        <v>3232.125</v>
      </c>
      <c r="F267" s="52">
        <v>3878.5499999999993</v>
      </c>
      <c r="G267" s="52">
        <v>6464.25</v>
      </c>
      <c r="H267" s="52">
        <v>7757.0999999999985</v>
      </c>
    </row>
    <row r="268" spans="1:8" x14ac:dyDescent="0.2">
      <c r="A268" s="50" t="s">
        <v>351</v>
      </c>
      <c r="B268" s="50" t="s">
        <v>1422</v>
      </c>
      <c r="C268" s="50" t="s">
        <v>1420</v>
      </c>
      <c r="D268" s="51">
        <v>0.70850000000000002</v>
      </c>
      <c r="E268" s="52">
        <v>2656.875</v>
      </c>
      <c r="F268" s="52">
        <v>3188.25</v>
      </c>
      <c r="G268" s="52">
        <v>5313.75</v>
      </c>
      <c r="H268" s="52">
        <v>6376.5</v>
      </c>
    </row>
    <row r="269" spans="1:8" x14ac:dyDescent="0.2">
      <c r="A269" s="50" t="s">
        <v>351</v>
      </c>
      <c r="B269" s="50" t="s">
        <v>1423</v>
      </c>
      <c r="C269" s="50" t="s">
        <v>1420</v>
      </c>
      <c r="D269" s="51">
        <v>0.87009999999999998</v>
      </c>
      <c r="E269" s="52">
        <v>3262.875</v>
      </c>
      <c r="F269" s="52">
        <v>3915.45</v>
      </c>
      <c r="G269" s="52">
        <v>6525.75</v>
      </c>
      <c r="H269" s="52">
        <v>7830.9</v>
      </c>
    </row>
    <row r="270" spans="1:8" x14ac:dyDescent="0.2">
      <c r="A270" s="50" t="s">
        <v>363</v>
      </c>
      <c r="B270" s="50" t="s">
        <v>1424</v>
      </c>
      <c r="C270" s="50" t="s">
        <v>1425</v>
      </c>
      <c r="D270" s="51">
        <v>1.258</v>
      </c>
      <c r="E270" s="52">
        <v>4717.5</v>
      </c>
      <c r="F270" s="52">
        <v>5661</v>
      </c>
      <c r="G270" s="52">
        <v>9435</v>
      </c>
      <c r="H270" s="52">
        <v>11322</v>
      </c>
    </row>
    <row r="271" spans="1:8" x14ac:dyDescent="0.2">
      <c r="A271" s="50" t="s">
        <v>363</v>
      </c>
      <c r="B271" s="50" t="s">
        <v>1426</v>
      </c>
      <c r="C271" s="50" t="s">
        <v>1303</v>
      </c>
      <c r="D271" s="51">
        <v>1.4944999999999999</v>
      </c>
      <c r="E271" s="52">
        <v>5604.375</v>
      </c>
      <c r="F271" s="52">
        <v>6725.25</v>
      </c>
      <c r="G271" s="52">
        <v>11208.75</v>
      </c>
      <c r="H271" s="52">
        <v>13450.5</v>
      </c>
    </row>
    <row r="272" spans="1:8" x14ac:dyDescent="0.2">
      <c r="A272" s="50" t="s">
        <v>363</v>
      </c>
      <c r="B272" s="50" t="s">
        <v>1427</v>
      </c>
      <c r="C272" s="50" t="s">
        <v>1428</v>
      </c>
      <c r="D272" s="51">
        <v>1.3689</v>
      </c>
      <c r="E272" s="52">
        <v>5133.375</v>
      </c>
      <c r="F272" s="52">
        <v>6160.0499999999993</v>
      </c>
      <c r="G272" s="52">
        <v>10266.75</v>
      </c>
      <c r="H272" s="52">
        <v>12320.099999999999</v>
      </c>
    </row>
    <row r="273" spans="1:8" x14ac:dyDescent="0.2">
      <c r="A273" s="50" t="s">
        <v>387</v>
      </c>
      <c r="B273" s="50" t="s">
        <v>1429</v>
      </c>
      <c r="C273" s="50" t="s">
        <v>1303</v>
      </c>
      <c r="D273" s="51">
        <v>0.52159999999999995</v>
      </c>
      <c r="E273" s="52">
        <v>1955.9999999999998</v>
      </c>
      <c r="F273" s="52">
        <v>2347.1999999999998</v>
      </c>
      <c r="G273" s="52">
        <v>3911.9999999999995</v>
      </c>
      <c r="H273" s="52">
        <v>4694.3999999999996</v>
      </c>
    </row>
    <row r="274" spans="1:8" x14ac:dyDescent="0.2">
      <c r="A274" s="50" t="s">
        <v>418</v>
      </c>
      <c r="B274" s="50" t="s">
        <v>1430</v>
      </c>
      <c r="C274" s="50" t="s">
        <v>1431</v>
      </c>
      <c r="D274" s="51">
        <v>0.72160000000000002</v>
      </c>
      <c r="E274" s="52">
        <v>2706</v>
      </c>
      <c r="F274" s="52">
        <v>3247.2000000000003</v>
      </c>
      <c r="G274" s="52">
        <v>5412</v>
      </c>
      <c r="H274" s="52">
        <v>6494.4000000000005</v>
      </c>
    </row>
    <row r="275" spans="1:8" x14ac:dyDescent="0.2">
      <c r="A275" s="50" t="s">
        <v>418</v>
      </c>
      <c r="B275" s="50" t="s">
        <v>1432</v>
      </c>
      <c r="C275" s="50" t="s">
        <v>1433</v>
      </c>
      <c r="D275" s="51">
        <v>0.73170000000000002</v>
      </c>
      <c r="E275" s="52">
        <v>2743.875</v>
      </c>
      <c r="F275" s="52">
        <v>3292.65</v>
      </c>
      <c r="G275" s="52">
        <v>5487.75</v>
      </c>
      <c r="H275" s="52">
        <v>6585.3</v>
      </c>
    </row>
    <row r="276" spans="1:8" x14ac:dyDescent="0.2">
      <c r="A276" s="50" t="s">
        <v>900</v>
      </c>
      <c r="B276" s="50" t="s">
        <v>1434</v>
      </c>
      <c r="C276" s="50" t="s">
        <v>1303</v>
      </c>
      <c r="D276" s="51">
        <v>0.74770000000000003</v>
      </c>
      <c r="E276" s="52">
        <v>2803.875</v>
      </c>
      <c r="F276" s="52">
        <v>3364.65</v>
      </c>
      <c r="G276" s="52">
        <v>5607.75</v>
      </c>
      <c r="H276" s="52">
        <v>6729.3</v>
      </c>
    </row>
    <row r="277" spans="1:8" x14ac:dyDescent="0.2">
      <c r="A277" s="50" t="s">
        <v>445</v>
      </c>
      <c r="B277" s="50" t="s">
        <v>1435</v>
      </c>
      <c r="C277" s="50" t="s">
        <v>1303</v>
      </c>
      <c r="D277" s="51">
        <v>0.62649999999999995</v>
      </c>
      <c r="E277" s="52">
        <v>2349.375</v>
      </c>
      <c r="F277" s="52">
        <v>2819.2499999999995</v>
      </c>
      <c r="G277" s="52">
        <v>4698.75</v>
      </c>
      <c r="H277" s="52">
        <v>5638.4999999999991</v>
      </c>
    </row>
    <row r="278" spans="1:8" x14ac:dyDescent="0.2">
      <c r="A278" s="50" t="s">
        <v>445</v>
      </c>
      <c r="B278" s="50" t="s">
        <v>1436</v>
      </c>
      <c r="C278" s="50" t="s">
        <v>1391</v>
      </c>
      <c r="D278" s="51">
        <v>0.58919999999999995</v>
      </c>
      <c r="E278" s="52">
        <v>2209.5</v>
      </c>
      <c r="F278" s="52">
        <v>2651.3999999999996</v>
      </c>
      <c r="G278" s="52">
        <v>4419</v>
      </c>
      <c r="H278" s="52">
        <v>5302.7999999999993</v>
      </c>
    </row>
    <row r="279" spans="1:8" x14ac:dyDescent="0.2">
      <c r="A279" s="50" t="s">
        <v>445</v>
      </c>
      <c r="B279" s="50" t="s">
        <v>1437</v>
      </c>
      <c r="C279" s="50" t="s">
        <v>1307</v>
      </c>
      <c r="D279" s="51">
        <v>0.73980000000000001</v>
      </c>
      <c r="E279" s="52">
        <v>2774.25</v>
      </c>
      <c r="F279" s="52">
        <v>3329.1</v>
      </c>
      <c r="G279" s="52">
        <v>5548.5</v>
      </c>
      <c r="H279" s="52">
        <v>6658.2</v>
      </c>
    </row>
    <row r="280" spans="1:8" x14ac:dyDescent="0.2">
      <c r="A280" s="50" t="s">
        <v>40</v>
      </c>
      <c r="B280" s="50" t="s">
        <v>1438</v>
      </c>
      <c r="C280" s="50" t="s">
        <v>1303</v>
      </c>
      <c r="D280" s="51">
        <v>0.66859999999999997</v>
      </c>
      <c r="E280" s="52">
        <v>2507.25</v>
      </c>
      <c r="F280" s="52">
        <v>3008.7</v>
      </c>
      <c r="G280" s="52">
        <v>5014.5</v>
      </c>
      <c r="H280" s="52">
        <v>6017.4</v>
      </c>
    </row>
    <row r="281" spans="1:8" x14ac:dyDescent="0.2">
      <c r="A281" s="50" t="s">
        <v>40</v>
      </c>
      <c r="B281" s="50" t="s">
        <v>1439</v>
      </c>
      <c r="C281" s="50" t="s">
        <v>1440</v>
      </c>
      <c r="D281" s="51">
        <v>0.79159999999999997</v>
      </c>
      <c r="E281" s="52">
        <v>2968.5</v>
      </c>
      <c r="F281" s="52">
        <v>3562.1999999999994</v>
      </c>
      <c r="G281" s="52">
        <v>5937</v>
      </c>
      <c r="H281" s="52">
        <v>7124.3999999999987</v>
      </c>
    </row>
    <row r="282" spans="1:8" x14ac:dyDescent="0.2">
      <c r="A282" s="50" t="s">
        <v>40</v>
      </c>
      <c r="B282" s="50" t="s">
        <v>1441</v>
      </c>
      <c r="C282" s="50" t="s">
        <v>1307</v>
      </c>
      <c r="D282" s="51">
        <v>0.61650000000000005</v>
      </c>
      <c r="E282" s="52">
        <v>2311.875</v>
      </c>
      <c r="F282" s="52">
        <v>2774.25</v>
      </c>
      <c r="G282" s="52">
        <v>4623.75</v>
      </c>
      <c r="H282" s="52">
        <v>5548.5</v>
      </c>
    </row>
    <row r="283" spans="1:8" x14ac:dyDescent="0.2">
      <c r="A283" s="50" t="s">
        <v>475</v>
      </c>
      <c r="B283" s="50" t="s">
        <v>1442</v>
      </c>
      <c r="C283" s="50" t="s">
        <v>1303</v>
      </c>
      <c r="D283" s="51">
        <v>0.79779999999999995</v>
      </c>
      <c r="E283" s="52">
        <v>2991.75</v>
      </c>
      <c r="F283" s="52">
        <v>3590.0999999999995</v>
      </c>
      <c r="G283" s="52">
        <v>5983.5</v>
      </c>
      <c r="H283" s="52">
        <v>7180.1999999999989</v>
      </c>
    </row>
    <row r="284" spans="1:8" x14ac:dyDescent="0.2">
      <c r="A284" s="50" t="s">
        <v>475</v>
      </c>
      <c r="B284" s="50" t="s">
        <v>1443</v>
      </c>
      <c r="C284" s="50" t="s">
        <v>1303</v>
      </c>
      <c r="D284" s="51">
        <v>0.92430000000000001</v>
      </c>
      <c r="E284" s="52">
        <v>3466.125</v>
      </c>
      <c r="F284" s="52">
        <v>4159.3499999999995</v>
      </c>
      <c r="G284" s="52">
        <v>6932.25</v>
      </c>
      <c r="H284" s="52">
        <v>8318.6999999999989</v>
      </c>
    </row>
    <row r="285" spans="1:8" x14ac:dyDescent="0.2">
      <c r="A285" s="50" t="s">
        <v>475</v>
      </c>
      <c r="B285" s="50" t="s">
        <v>1444</v>
      </c>
      <c r="C285" s="50" t="s">
        <v>1303</v>
      </c>
      <c r="D285" s="51">
        <v>0.80430000000000001</v>
      </c>
      <c r="E285" s="52">
        <v>3016.125</v>
      </c>
      <c r="F285" s="52">
        <v>3619.35</v>
      </c>
      <c r="G285" s="52">
        <v>6032.25</v>
      </c>
      <c r="H285" s="52">
        <v>7238.7</v>
      </c>
    </row>
    <row r="286" spans="1:8" x14ac:dyDescent="0.2">
      <c r="A286" s="50" t="s">
        <v>475</v>
      </c>
      <c r="B286" s="50" t="s">
        <v>1445</v>
      </c>
      <c r="C286" s="50" t="s">
        <v>1303</v>
      </c>
      <c r="D286" s="51">
        <v>0.8427</v>
      </c>
      <c r="E286" s="52">
        <v>3160.125</v>
      </c>
      <c r="F286" s="52">
        <v>3792.1499999999996</v>
      </c>
      <c r="G286" s="52">
        <v>6320.25</v>
      </c>
      <c r="H286" s="52">
        <v>7584.2999999999993</v>
      </c>
    </row>
    <row r="287" spans="1:8" x14ac:dyDescent="0.2">
      <c r="A287" s="50" t="s">
        <v>475</v>
      </c>
      <c r="B287" s="50" t="s">
        <v>1446</v>
      </c>
      <c r="C287" s="50" t="s">
        <v>1303</v>
      </c>
      <c r="D287" s="51">
        <v>0.91769999999999996</v>
      </c>
      <c r="E287" s="52">
        <v>3441.375</v>
      </c>
      <c r="F287" s="52">
        <v>4129.6499999999996</v>
      </c>
      <c r="G287" s="52">
        <v>6882.75</v>
      </c>
      <c r="H287" s="52">
        <v>8259.2999999999993</v>
      </c>
    </row>
    <row r="288" spans="1:8" x14ac:dyDescent="0.2">
      <c r="A288" s="50" t="s">
        <v>475</v>
      </c>
      <c r="B288" s="50" t="s">
        <v>1447</v>
      </c>
      <c r="C288" s="50" t="s">
        <v>1303</v>
      </c>
      <c r="D288" s="51">
        <v>0.95609999999999995</v>
      </c>
      <c r="E288" s="52">
        <v>3585.375</v>
      </c>
      <c r="F288" s="52">
        <v>4302.45</v>
      </c>
      <c r="G288" s="52">
        <v>7170.75</v>
      </c>
      <c r="H288" s="52">
        <v>8604.9</v>
      </c>
    </row>
    <row r="289" spans="1:8" x14ac:dyDescent="0.2">
      <c r="A289" s="50" t="s">
        <v>475</v>
      </c>
      <c r="B289" s="50" t="s">
        <v>1448</v>
      </c>
      <c r="C289" s="50" t="s">
        <v>1303</v>
      </c>
      <c r="D289" s="51">
        <v>0.80910000000000004</v>
      </c>
      <c r="E289" s="52">
        <v>3034.125</v>
      </c>
      <c r="F289" s="52">
        <v>3640.95</v>
      </c>
      <c r="G289" s="52">
        <v>6068.25</v>
      </c>
      <c r="H289" s="52">
        <v>7281.9</v>
      </c>
    </row>
    <row r="290" spans="1:8" x14ac:dyDescent="0.2">
      <c r="A290" s="50" t="s">
        <v>475</v>
      </c>
      <c r="B290" s="50" t="s">
        <v>1449</v>
      </c>
      <c r="C290" s="50" t="s">
        <v>1303</v>
      </c>
      <c r="D290" s="51">
        <v>0.87260000000000004</v>
      </c>
      <c r="E290" s="52">
        <v>3272.25</v>
      </c>
      <c r="F290" s="52">
        <v>3926.7000000000003</v>
      </c>
      <c r="G290" s="52">
        <v>6544.5</v>
      </c>
      <c r="H290" s="52">
        <v>7853.4000000000005</v>
      </c>
    </row>
    <row r="291" spans="1:8" x14ac:dyDescent="0.2">
      <c r="A291" s="50" t="s">
        <v>475</v>
      </c>
      <c r="B291" s="50" t="s">
        <v>1450</v>
      </c>
      <c r="C291" s="50" t="s">
        <v>1303</v>
      </c>
      <c r="D291" s="51">
        <v>1.0108999999999999</v>
      </c>
      <c r="E291" s="52">
        <v>3790.8749999999995</v>
      </c>
      <c r="F291" s="52">
        <v>4549.05</v>
      </c>
      <c r="G291" s="52">
        <v>7581.7499999999991</v>
      </c>
      <c r="H291" s="52">
        <v>9098.1</v>
      </c>
    </row>
    <row r="292" spans="1:8" ht="14.25" x14ac:dyDescent="0.2">
      <c r="A292" s="134" t="s">
        <v>4959</v>
      </c>
      <c r="B292" s="135"/>
      <c r="C292" s="135"/>
      <c r="D292" s="135"/>
      <c r="E292" s="135"/>
      <c r="F292" s="135"/>
      <c r="G292" s="135"/>
      <c r="H292" s="136"/>
    </row>
    <row r="293" spans="1:8" x14ac:dyDescent="0.2">
      <c r="A293" s="50" t="s">
        <v>306</v>
      </c>
      <c r="B293" s="50" t="s">
        <v>1452</v>
      </c>
      <c r="C293" s="50" t="s">
        <v>1451</v>
      </c>
      <c r="D293" s="51">
        <v>0.72950000000000004</v>
      </c>
      <c r="E293" s="52">
        <v>2735.625</v>
      </c>
      <c r="F293" s="52">
        <v>3282.7500000000005</v>
      </c>
      <c r="G293" s="52">
        <v>5471.25</v>
      </c>
      <c r="H293" s="52">
        <v>6565.5000000000009</v>
      </c>
    </row>
    <row r="294" spans="1:8" x14ac:dyDescent="0.2">
      <c r="A294" s="50" t="s">
        <v>306</v>
      </c>
      <c r="B294" s="50" t="s">
        <v>1453</v>
      </c>
      <c r="C294" s="50" t="s">
        <v>1451</v>
      </c>
      <c r="D294" s="51">
        <v>0.749</v>
      </c>
      <c r="E294" s="52">
        <v>2808.75</v>
      </c>
      <c r="F294" s="52">
        <v>3370.4999999999995</v>
      </c>
      <c r="G294" s="52">
        <v>5617.5</v>
      </c>
      <c r="H294" s="52">
        <v>6740.9999999999991</v>
      </c>
    </row>
    <row r="295" spans="1:8" x14ac:dyDescent="0.2">
      <c r="A295" s="50" t="s">
        <v>306</v>
      </c>
      <c r="B295" s="50" t="s">
        <v>1454</v>
      </c>
      <c r="C295" s="50" t="s">
        <v>1451</v>
      </c>
      <c r="D295" s="51">
        <v>0.81179999999999997</v>
      </c>
      <c r="E295" s="52">
        <v>3044.25</v>
      </c>
      <c r="F295" s="52">
        <v>3653.0999999999995</v>
      </c>
      <c r="G295" s="52">
        <v>6088.5</v>
      </c>
      <c r="H295" s="52">
        <v>7306.1999999999989</v>
      </c>
    </row>
    <row r="296" spans="1:8" x14ac:dyDescent="0.2">
      <c r="A296" s="50" t="s">
        <v>306</v>
      </c>
      <c r="B296" s="50" t="s">
        <v>1455</v>
      </c>
      <c r="C296" s="50" t="s">
        <v>1451</v>
      </c>
      <c r="D296" s="51">
        <v>0.85719999999999996</v>
      </c>
      <c r="E296" s="52">
        <v>3214.5</v>
      </c>
      <c r="F296" s="52">
        <v>3857.4</v>
      </c>
      <c r="G296" s="52">
        <v>6429</v>
      </c>
      <c r="H296" s="52">
        <v>7714.8</v>
      </c>
    </row>
    <row r="297" spans="1:8" x14ac:dyDescent="0.2">
      <c r="A297" s="50" t="s">
        <v>306</v>
      </c>
      <c r="B297" s="50" t="s">
        <v>1456</v>
      </c>
      <c r="C297" s="50" t="s">
        <v>1451</v>
      </c>
      <c r="D297" s="51">
        <v>0.86750000000000005</v>
      </c>
      <c r="E297" s="52">
        <v>3253.125</v>
      </c>
      <c r="F297" s="52">
        <v>3903.7499999999995</v>
      </c>
      <c r="G297" s="52">
        <v>6506.25</v>
      </c>
      <c r="H297" s="52">
        <v>7807.4999999999991</v>
      </c>
    </row>
    <row r="298" spans="1:8" x14ac:dyDescent="0.2">
      <c r="A298" s="50" t="s">
        <v>306</v>
      </c>
      <c r="B298" s="50" t="s">
        <v>1457</v>
      </c>
      <c r="C298" s="50" t="s">
        <v>1451</v>
      </c>
      <c r="D298" s="51">
        <v>0.98089999999999999</v>
      </c>
      <c r="E298" s="52">
        <v>3678.375</v>
      </c>
      <c r="F298" s="52">
        <v>4414.0499999999993</v>
      </c>
      <c r="G298" s="52">
        <v>7356.75</v>
      </c>
      <c r="H298" s="52">
        <v>8828.0999999999985</v>
      </c>
    </row>
  </sheetData>
  <mergeCells count="3">
    <mergeCell ref="A1:H1"/>
    <mergeCell ref="A176:H176"/>
    <mergeCell ref="A292:H29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4AB56-0556-4A19-B313-114CB59ADA31}">
  <sheetPr>
    <tabColor theme="5" tint="0.79998168889431442"/>
  </sheetPr>
  <dimension ref="A1:H1104"/>
  <sheetViews>
    <sheetView showGridLines="0" workbookViewId="0">
      <selection sqref="A1:H1"/>
    </sheetView>
  </sheetViews>
  <sheetFormatPr defaultRowHeight="12.75" x14ac:dyDescent="0.2"/>
  <cols>
    <col min="1" max="1" width="15.7109375" customWidth="1"/>
    <col min="2" max="2" width="43.7109375" customWidth="1"/>
    <col min="3" max="3" width="20.7109375" customWidth="1"/>
    <col min="4" max="8" width="10.7109375" customWidth="1"/>
  </cols>
  <sheetData>
    <row r="1" spans="1:8" s="108" customFormat="1" ht="18.75" thickBot="1" x14ac:dyDescent="0.4">
      <c r="A1" s="128" t="s">
        <v>4946</v>
      </c>
      <c r="B1" s="129"/>
      <c r="C1" s="129"/>
      <c r="D1" s="129"/>
      <c r="E1" s="129"/>
      <c r="F1" s="129"/>
      <c r="G1" s="129"/>
      <c r="H1" s="130"/>
    </row>
    <row r="2" spans="1:8" ht="60" x14ac:dyDescent="0.2">
      <c r="A2" s="58" t="s">
        <v>0</v>
      </c>
      <c r="B2" s="58" t="s">
        <v>1</v>
      </c>
      <c r="C2" s="58" t="s">
        <v>2</v>
      </c>
      <c r="D2" s="59" t="s">
        <v>3</v>
      </c>
      <c r="E2" s="60" t="s">
        <v>4</v>
      </c>
      <c r="F2" s="60" t="s">
        <v>5</v>
      </c>
      <c r="G2" s="60" t="s">
        <v>6</v>
      </c>
      <c r="H2" s="60" t="s">
        <v>7</v>
      </c>
    </row>
    <row r="3" spans="1:8" x14ac:dyDescent="0.2">
      <c r="A3" s="61" t="s">
        <v>45</v>
      </c>
      <c r="B3" s="61" t="s">
        <v>1458</v>
      </c>
      <c r="C3" s="62" t="s">
        <v>442</v>
      </c>
      <c r="D3" s="63">
        <v>0.65259999999999996</v>
      </c>
      <c r="E3" s="64">
        <v>2447.25</v>
      </c>
      <c r="F3" s="64">
        <v>2936.7</v>
      </c>
      <c r="G3" s="64">
        <v>4894.5</v>
      </c>
      <c r="H3" s="64">
        <v>5873.4</v>
      </c>
    </row>
    <row r="4" spans="1:8" x14ac:dyDescent="0.2">
      <c r="A4" s="61" t="s">
        <v>45</v>
      </c>
      <c r="B4" s="61" t="s">
        <v>46</v>
      </c>
      <c r="C4" s="62" t="s">
        <v>193</v>
      </c>
      <c r="D4" s="63">
        <v>0.51619999999999999</v>
      </c>
      <c r="E4" s="64">
        <v>1935.75</v>
      </c>
      <c r="F4" s="64">
        <v>2322.9</v>
      </c>
      <c r="G4" s="64">
        <v>3871.5</v>
      </c>
      <c r="H4" s="64">
        <v>4645.8</v>
      </c>
    </row>
    <row r="5" spans="1:8" x14ac:dyDescent="0.2">
      <c r="A5" s="61" t="s">
        <v>45</v>
      </c>
      <c r="B5" s="61" t="s">
        <v>46</v>
      </c>
      <c r="C5" s="62" t="s">
        <v>50</v>
      </c>
      <c r="D5" s="63">
        <v>0.58199999999999996</v>
      </c>
      <c r="E5" s="64">
        <v>2182.5</v>
      </c>
      <c r="F5" s="64">
        <v>2618.9999999999995</v>
      </c>
      <c r="G5" s="64">
        <v>4365</v>
      </c>
      <c r="H5" s="64">
        <v>5237.9999999999991</v>
      </c>
    </row>
    <row r="6" spans="1:8" x14ac:dyDescent="0.2">
      <c r="A6" s="61" t="s">
        <v>45</v>
      </c>
      <c r="B6" s="61" t="s">
        <v>48</v>
      </c>
      <c r="C6" s="62" t="s">
        <v>193</v>
      </c>
      <c r="D6" s="63">
        <v>0.51729999999999998</v>
      </c>
      <c r="E6" s="64">
        <v>1939.875</v>
      </c>
      <c r="F6" s="64">
        <v>2327.85</v>
      </c>
      <c r="G6" s="64">
        <v>3879.75</v>
      </c>
      <c r="H6" s="64">
        <v>4655.7</v>
      </c>
    </row>
    <row r="7" spans="1:8" x14ac:dyDescent="0.2">
      <c r="A7" s="61" t="s">
        <v>45</v>
      </c>
      <c r="B7" s="61" t="s">
        <v>48</v>
      </c>
      <c r="C7" s="62" t="s">
        <v>50</v>
      </c>
      <c r="D7" s="63">
        <v>0.59830000000000005</v>
      </c>
      <c r="E7" s="64">
        <v>2243.625</v>
      </c>
      <c r="F7" s="64">
        <v>2692.3500000000004</v>
      </c>
      <c r="G7" s="64">
        <v>4487.25</v>
      </c>
      <c r="H7" s="64">
        <v>5384.7000000000007</v>
      </c>
    </row>
    <row r="8" spans="1:8" x14ac:dyDescent="0.2">
      <c r="A8" s="61" t="s">
        <v>45</v>
      </c>
      <c r="B8" s="61" t="s">
        <v>1459</v>
      </c>
      <c r="C8" s="62" t="s">
        <v>47</v>
      </c>
      <c r="D8" s="63">
        <v>0.55920000000000003</v>
      </c>
      <c r="E8" s="64">
        <v>2097</v>
      </c>
      <c r="F8" s="64">
        <v>2516.4</v>
      </c>
      <c r="G8" s="64">
        <v>4194</v>
      </c>
      <c r="H8" s="64">
        <v>5032.8</v>
      </c>
    </row>
    <row r="9" spans="1:8" x14ac:dyDescent="0.2">
      <c r="A9" s="61" t="s">
        <v>45</v>
      </c>
      <c r="B9" s="61" t="s">
        <v>1459</v>
      </c>
      <c r="C9" s="62" t="s">
        <v>50</v>
      </c>
      <c r="D9" s="63">
        <v>0.57530000000000003</v>
      </c>
      <c r="E9" s="64">
        <v>2157.375</v>
      </c>
      <c r="F9" s="64">
        <v>2588.85</v>
      </c>
      <c r="G9" s="64">
        <v>4314.75</v>
      </c>
      <c r="H9" s="64">
        <v>5177.7</v>
      </c>
    </row>
    <row r="10" spans="1:8" x14ac:dyDescent="0.2">
      <c r="A10" s="61" t="s">
        <v>45</v>
      </c>
      <c r="B10" s="61" t="s">
        <v>1459</v>
      </c>
      <c r="C10" s="62" t="s">
        <v>86</v>
      </c>
      <c r="D10" s="63">
        <v>0.67820000000000003</v>
      </c>
      <c r="E10" s="64">
        <v>2543.25</v>
      </c>
      <c r="F10" s="64">
        <v>3051.9</v>
      </c>
      <c r="G10" s="64">
        <v>5086.5</v>
      </c>
      <c r="H10" s="64">
        <v>6103.8</v>
      </c>
    </row>
    <row r="11" spans="1:8" x14ac:dyDescent="0.2">
      <c r="A11" s="61" t="s">
        <v>51</v>
      </c>
      <c r="B11" s="61" t="s">
        <v>1460</v>
      </c>
      <c r="C11" s="62" t="s">
        <v>238</v>
      </c>
      <c r="D11" s="63">
        <v>0.755</v>
      </c>
      <c r="E11" s="64">
        <v>2831.25</v>
      </c>
      <c r="F11" s="64">
        <v>3397.4999999999995</v>
      </c>
      <c r="G11" s="64">
        <v>5662.5</v>
      </c>
      <c r="H11" s="64">
        <v>6794.9999999999991</v>
      </c>
    </row>
    <row r="12" spans="1:8" x14ac:dyDescent="0.2">
      <c r="A12" s="61" t="s">
        <v>51</v>
      </c>
      <c r="B12" s="61" t="s">
        <v>1460</v>
      </c>
      <c r="C12" s="62" t="s">
        <v>58</v>
      </c>
      <c r="D12" s="63">
        <v>0.79430000000000001</v>
      </c>
      <c r="E12" s="64">
        <v>2978.625</v>
      </c>
      <c r="F12" s="64">
        <v>3574.35</v>
      </c>
      <c r="G12" s="64">
        <v>5957.25</v>
      </c>
      <c r="H12" s="64">
        <v>7148.7</v>
      </c>
    </row>
    <row r="13" spans="1:8" x14ac:dyDescent="0.2">
      <c r="A13" s="61" t="s">
        <v>51</v>
      </c>
      <c r="B13" s="61" t="s">
        <v>1461</v>
      </c>
      <c r="C13" s="62" t="s">
        <v>62</v>
      </c>
      <c r="D13" s="63">
        <v>1.0808</v>
      </c>
      <c r="E13" s="64">
        <v>4053</v>
      </c>
      <c r="F13" s="64">
        <v>4863.5999999999995</v>
      </c>
      <c r="G13" s="64">
        <v>8106</v>
      </c>
      <c r="H13" s="64">
        <v>9727.1999999999989</v>
      </c>
    </row>
    <row r="14" spans="1:8" x14ac:dyDescent="0.2">
      <c r="A14" s="61" t="s">
        <v>51</v>
      </c>
      <c r="B14" s="61" t="s">
        <v>1462</v>
      </c>
      <c r="C14" s="62" t="s">
        <v>1463</v>
      </c>
      <c r="D14" s="63">
        <v>0.51480000000000004</v>
      </c>
      <c r="E14" s="64">
        <v>1930.5000000000002</v>
      </c>
      <c r="F14" s="64">
        <v>2316.6</v>
      </c>
      <c r="G14" s="64">
        <v>3861.0000000000005</v>
      </c>
      <c r="H14" s="64">
        <v>4633.2</v>
      </c>
    </row>
    <row r="15" spans="1:8" x14ac:dyDescent="0.2">
      <c r="A15" s="61" t="s">
        <v>51</v>
      </c>
      <c r="B15" s="61" t="s">
        <v>1464</v>
      </c>
      <c r="C15" s="62" t="s">
        <v>1463</v>
      </c>
      <c r="D15" s="63">
        <v>0.54259999999999997</v>
      </c>
      <c r="E15" s="64">
        <v>2034.75</v>
      </c>
      <c r="F15" s="64">
        <v>2441.6999999999998</v>
      </c>
      <c r="G15" s="64">
        <v>4069.5</v>
      </c>
      <c r="H15" s="64">
        <v>4883.3999999999996</v>
      </c>
    </row>
    <row r="16" spans="1:8" x14ac:dyDescent="0.2">
      <c r="A16" s="61" t="s">
        <v>51</v>
      </c>
      <c r="B16" s="61" t="s">
        <v>1465</v>
      </c>
      <c r="C16" s="62" t="s">
        <v>70</v>
      </c>
      <c r="D16" s="63">
        <v>0.51700000000000002</v>
      </c>
      <c r="E16" s="64">
        <v>1938.75</v>
      </c>
      <c r="F16" s="64">
        <v>2326.5</v>
      </c>
      <c r="G16" s="64">
        <v>3877.5</v>
      </c>
      <c r="H16" s="64">
        <v>4653</v>
      </c>
    </row>
    <row r="17" spans="1:8" x14ac:dyDescent="0.2">
      <c r="A17" s="61" t="s">
        <v>51</v>
      </c>
      <c r="B17" s="61" t="s">
        <v>1466</v>
      </c>
      <c r="C17" s="62" t="s">
        <v>227</v>
      </c>
      <c r="D17" s="63">
        <v>0.52659999999999996</v>
      </c>
      <c r="E17" s="64">
        <v>1974.7499999999998</v>
      </c>
      <c r="F17" s="64">
        <v>2369.6999999999998</v>
      </c>
      <c r="G17" s="64">
        <v>3949.4999999999995</v>
      </c>
      <c r="H17" s="64">
        <v>4739.3999999999996</v>
      </c>
    </row>
    <row r="18" spans="1:8" x14ac:dyDescent="0.2">
      <c r="A18" s="61" t="s">
        <v>51</v>
      </c>
      <c r="B18" s="61" t="s">
        <v>1467</v>
      </c>
      <c r="C18" s="62" t="s">
        <v>1463</v>
      </c>
      <c r="D18" s="63">
        <v>0.42709999999999998</v>
      </c>
      <c r="E18" s="64">
        <v>1601.625</v>
      </c>
      <c r="F18" s="64">
        <v>1921.9499999999998</v>
      </c>
      <c r="G18" s="64">
        <v>3203.25</v>
      </c>
      <c r="H18" s="64">
        <v>3843.8999999999996</v>
      </c>
    </row>
    <row r="19" spans="1:8" x14ac:dyDescent="0.2">
      <c r="A19" s="61" t="s">
        <v>51</v>
      </c>
      <c r="B19" s="61" t="s">
        <v>1468</v>
      </c>
      <c r="C19" s="62" t="s">
        <v>1463</v>
      </c>
      <c r="D19" s="63">
        <v>0.52359999999999995</v>
      </c>
      <c r="E19" s="64">
        <v>1963.4999999999998</v>
      </c>
      <c r="F19" s="64">
        <v>2356.1999999999994</v>
      </c>
      <c r="G19" s="64">
        <v>3926.9999999999995</v>
      </c>
      <c r="H19" s="64">
        <v>4712.3999999999987</v>
      </c>
    </row>
    <row r="20" spans="1:8" x14ac:dyDescent="0.2">
      <c r="A20" s="61" t="s">
        <v>51</v>
      </c>
      <c r="B20" s="61" t="s">
        <v>1469</v>
      </c>
      <c r="C20" s="62" t="s">
        <v>392</v>
      </c>
      <c r="D20" s="63">
        <v>0.46210000000000001</v>
      </c>
      <c r="E20" s="64">
        <v>1732.875</v>
      </c>
      <c r="F20" s="64">
        <v>2079.4500000000003</v>
      </c>
      <c r="G20" s="64">
        <v>3465.75</v>
      </c>
      <c r="H20" s="64">
        <v>4158.9000000000005</v>
      </c>
    </row>
    <row r="21" spans="1:8" x14ac:dyDescent="0.2">
      <c r="A21" s="61" t="s">
        <v>51</v>
      </c>
      <c r="B21" s="61" t="s">
        <v>54</v>
      </c>
      <c r="C21" s="62" t="s">
        <v>238</v>
      </c>
      <c r="D21" s="63">
        <v>0.85029999999999994</v>
      </c>
      <c r="E21" s="64">
        <v>3188.625</v>
      </c>
      <c r="F21" s="64">
        <v>3826.35</v>
      </c>
      <c r="G21" s="64">
        <v>6377.25</v>
      </c>
      <c r="H21" s="64">
        <v>7652.7</v>
      </c>
    </row>
    <row r="22" spans="1:8" x14ac:dyDescent="0.2">
      <c r="A22" s="61" t="s">
        <v>51</v>
      </c>
      <c r="B22" s="61" t="s">
        <v>54</v>
      </c>
      <c r="C22" s="62" t="s">
        <v>1470</v>
      </c>
      <c r="D22" s="63">
        <v>0.82509999999999994</v>
      </c>
      <c r="E22" s="64">
        <v>3094.125</v>
      </c>
      <c r="F22" s="64">
        <v>3712.9499999999994</v>
      </c>
      <c r="G22" s="64">
        <v>6188.25</v>
      </c>
      <c r="H22" s="64">
        <v>7425.8999999999987</v>
      </c>
    </row>
    <row r="23" spans="1:8" x14ac:dyDescent="0.2">
      <c r="A23" s="61" t="s">
        <v>51</v>
      </c>
      <c r="B23" s="61" t="s">
        <v>1471</v>
      </c>
      <c r="C23" s="62" t="s">
        <v>62</v>
      </c>
      <c r="D23" s="63">
        <v>1.2077</v>
      </c>
      <c r="E23" s="64">
        <v>4528.875</v>
      </c>
      <c r="F23" s="64">
        <v>5434.65</v>
      </c>
      <c r="G23" s="64">
        <v>9057.75</v>
      </c>
      <c r="H23" s="64">
        <v>10869.3</v>
      </c>
    </row>
    <row r="24" spans="1:8" x14ac:dyDescent="0.2">
      <c r="A24" s="61" t="s">
        <v>63</v>
      </c>
      <c r="B24" s="61" t="s">
        <v>1472</v>
      </c>
      <c r="C24" s="62" t="s">
        <v>158</v>
      </c>
      <c r="D24" s="63">
        <v>0.40889999999999999</v>
      </c>
      <c r="E24" s="64">
        <v>1533.375</v>
      </c>
      <c r="F24" s="64">
        <v>1840.0499999999997</v>
      </c>
      <c r="G24" s="64">
        <v>3066.75</v>
      </c>
      <c r="H24" s="64">
        <v>3680.0999999999995</v>
      </c>
    </row>
    <row r="25" spans="1:8" x14ac:dyDescent="0.2">
      <c r="A25" s="61" t="s">
        <v>63</v>
      </c>
      <c r="B25" s="61" t="s">
        <v>1473</v>
      </c>
      <c r="C25" s="62" t="s">
        <v>70</v>
      </c>
      <c r="D25" s="63">
        <v>0.57020000000000004</v>
      </c>
      <c r="E25" s="64">
        <v>2138.25</v>
      </c>
      <c r="F25" s="64">
        <v>2565.9</v>
      </c>
      <c r="G25" s="64">
        <v>4276.5</v>
      </c>
      <c r="H25" s="64">
        <v>5131.8</v>
      </c>
    </row>
    <row r="26" spans="1:8" x14ac:dyDescent="0.2">
      <c r="A26" s="61" t="s">
        <v>63</v>
      </c>
      <c r="B26" s="61" t="s">
        <v>1474</v>
      </c>
      <c r="C26" s="62" t="s">
        <v>65</v>
      </c>
      <c r="D26" s="63">
        <v>0.47389999999999999</v>
      </c>
      <c r="E26" s="64">
        <v>1777.125</v>
      </c>
      <c r="F26" s="64">
        <v>2132.5499999999997</v>
      </c>
      <c r="G26" s="64">
        <v>3554.25</v>
      </c>
      <c r="H26" s="64">
        <v>4265.0999999999995</v>
      </c>
    </row>
    <row r="27" spans="1:8" x14ac:dyDescent="0.2">
      <c r="A27" s="61" t="s">
        <v>63</v>
      </c>
      <c r="B27" s="61" t="s">
        <v>1475</v>
      </c>
      <c r="C27" s="62" t="s">
        <v>191</v>
      </c>
      <c r="D27" s="63">
        <v>0.48799999999999999</v>
      </c>
      <c r="E27" s="64">
        <v>1830</v>
      </c>
      <c r="F27" s="64">
        <v>2196</v>
      </c>
      <c r="G27" s="64">
        <v>3660</v>
      </c>
      <c r="H27" s="64">
        <v>4392</v>
      </c>
    </row>
    <row r="28" spans="1:8" x14ac:dyDescent="0.2">
      <c r="A28" s="61" t="s">
        <v>63</v>
      </c>
      <c r="B28" s="61" t="s">
        <v>1476</v>
      </c>
      <c r="C28" s="62" t="s">
        <v>191</v>
      </c>
      <c r="D28" s="63">
        <v>0.50290000000000001</v>
      </c>
      <c r="E28" s="64">
        <v>1885.875</v>
      </c>
      <c r="F28" s="64">
        <v>2263.0500000000002</v>
      </c>
      <c r="G28" s="64">
        <v>3771.75</v>
      </c>
      <c r="H28" s="64">
        <v>4526.1000000000004</v>
      </c>
    </row>
    <row r="29" spans="1:8" x14ac:dyDescent="0.2">
      <c r="A29" s="61" t="s">
        <v>63</v>
      </c>
      <c r="B29" s="61" t="s">
        <v>1477</v>
      </c>
      <c r="C29" s="62" t="s">
        <v>70</v>
      </c>
      <c r="D29" s="63">
        <v>0.53759999999999997</v>
      </c>
      <c r="E29" s="64">
        <v>2015.9999999999998</v>
      </c>
      <c r="F29" s="64">
        <v>2419.1999999999998</v>
      </c>
      <c r="G29" s="64">
        <v>4031.9999999999995</v>
      </c>
      <c r="H29" s="64">
        <v>4838.3999999999996</v>
      </c>
    </row>
    <row r="30" spans="1:8" x14ac:dyDescent="0.2">
      <c r="A30" s="61" t="s">
        <v>63</v>
      </c>
      <c r="B30" s="61" t="s">
        <v>1478</v>
      </c>
      <c r="C30" s="62" t="s">
        <v>70</v>
      </c>
      <c r="D30" s="63">
        <v>0.55259999999999998</v>
      </c>
      <c r="E30" s="64">
        <v>2072.25</v>
      </c>
      <c r="F30" s="64">
        <v>2486.6999999999998</v>
      </c>
      <c r="G30" s="64">
        <v>4144.5</v>
      </c>
      <c r="H30" s="64">
        <v>4973.3999999999996</v>
      </c>
    </row>
    <row r="31" spans="1:8" x14ac:dyDescent="0.2">
      <c r="A31" s="61" t="s">
        <v>63</v>
      </c>
      <c r="B31" s="61" t="s">
        <v>1479</v>
      </c>
      <c r="C31" s="62" t="s">
        <v>158</v>
      </c>
      <c r="D31" s="63">
        <v>0.41489999999999999</v>
      </c>
      <c r="E31" s="64">
        <v>1555.875</v>
      </c>
      <c r="F31" s="64">
        <v>1867.05</v>
      </c>
      <c r="G31" s="64">
        <v>3111.75</v>
      </c>
      <c r="H31" s="64">
        <v>3734.1</v>
      </c>
    </row>
    <row r="32" spans="1:8" x14ac:dyDescent="0.2">
      <c r="A32" s="61" t="s">
        <v>63</v>
      </c>
      <c r="B32" s="61" t="s">
        <v>1480</v>
      </c>
      <c r="C32" s="62" t="s">
        <v>70</v>
      </c>
      <c r="D32" s="63">
        <v>0.51149999999999995</v>
      </c>
      <c r="E32" s="64">
        <v>1918.1249999999998</v>
      </c>
      <c r="F32" s="64">
        <v>2301.7499999999995</v>
      </c>
      <c r="G32" s="64">
        <v>3836.2499999999995</v>
      </c>
      <c r="H32" s="64">
        <v>4603.4999999999991</v>
      </c>
    </row>
    <row r="33" spans="1:8" x14ac:dyDescent="0.2">
      <c r="A33" s="61" t="s">
        <v>63</v>
      </c>
      <c r="B33" s="61" t="s">
        <v>1481</v>
      </c>
      <c r="C33" s="62" t="s">
        <v>72</v>
      </c>
      <c r="D33" s="63">
        <v>0.50370000000000004</v>
      </c>
      <c r="E33" s="64">
        <v>1888.8750000000002</v>
      </c>
      <c r="F33" s="64">
        <v>2266.65</v>
      </c>
      <c r="G33" s="64">
        <v>3777.7500000000005</v>
      </c>
      <c r="H33" s="64">
        <v>4533.3</v>
      </c>
    </row>
    <row r="34" spans="1:8" x14ac:dyDescent="0.2">
      <c r="A34" s="61" t="s">
        <v>63</v>
      </c>
      <c r="B34" s="61" t="s">
        <v>73</v>
      </c>
      <c r="C34" s="62" t="s">
        <v>1482</v>
      </c>
      <c r="D34" s="63">
        <v>0.46529999999999999</v>
      </c>
      <c r="E34" s="64">
        <v>1744.875</v>
      </c>
      <c r="F34" s="64">
        <v>2093.85</v>
      </c>
      <c r="G34" s="64">
        <v>3489.75</v>
      </c>
      <c r="H34" s="64">
        <v>4187.7</v>
      </c>
    </row>
    <row r="35" spans="1:8" x14ac:dyDescent="0.2">
      <c r="A35" s="61" t="s">
        <v>63</v>
      </c>
      <c r="B35" s="61" t="s">
        <v>1483</v>
      </c>
      <c r="C35" s="62" t="s">
        <v>238</v>
      </c>
      <c r="D35" s="63">
        <v>0.58879999999999999</v>
      </c>
      <c r="E35" s="64">
        <v>2208</v>
      </c>
      <c r="F35" s="64">
        <v>2649.6</v>
      </c>
      <c r="G35" s="64">
        <v>4416</v>
      </c>
      <c r="H35" s="64">
        <v>5299.2</v>
      </c>
    </row>
    <row r="36" spans="1:8" x14ac:dyDescent="0.2">
      <c r="A36" s="61" t="s">
        <v>63</v>
      </c>
      <c r="B36" s="61" t="s">
        <v>1484</v>
      </c>
      <c r="C36" s="62" t="s">
        <v>191</v>
      </c>
      <c r="D36" s="63">
        <v>0.48139999999999999</v>
      </c>
      <c r="E36" s="64">
        <v>1805.25</v>
      </c>
      <c r="F36" s="64">
        <v>2166.2999999999997</v>
      </c>
      <c r="G36" s="64">
        <v>3610.5</v>
      </c>
      <c r="H36" s="64">
        <v>4332.5999999999995</v>
      </c>
    </row>
    <row r="37" spans="1:8" x14ac:dyDescent="0.2">
      <c r="A37" s="61" t="s">
        <v>63</v>
      </c>
      <c r="B37" s="61" t="s">
        <v>1485</v>
      </c>
      <c r="C37" s="62" t="s">
        <v>236</v>
      </c>
      <c r="D37" s="63">
        <v>0.58530000000000004</v>
      </c>
      <c r="E37" s="64">
        <v>2194.875</v>
      </c>
      <c r="F37" s="64">
        <v>2633.85</v>
      </c>
      <c r="G37" s="64">
        <v>4389.75</v>
      </c>
      <c r="H37" s="64">
        <v>5267.7</v>
      </c>
    </row>
    <row r="38" spans="1:8" x14ac:dyDescent="0.2">
      <c r="A38" s="61" t="s">
        <v>63</v>
      </c>
      <c r="B38" s="61" t="s">
        <v>1486</v>
      </c>
      <c r="C38" s="62" t="s">
        <v>70</v>
      </c>
      <c r="D38" s="63">
        <v>0.53520000000000001</v>
      </c>
      <c r="E38" s="64">
        <v>2007</v>
      </c>
      <c r="F38" s="64">
        <v>2408.4</v>
      </c>
      <c r="G38" s="64">
        <v>4014</v>
      </c>
      <c r="H38" s="64">
        <v>4816.8</v>
      </c>
    </row>
    <row r="39" spans="1:8" x14ac:dyDescent="0.2">
      <c r="A39" s="61" t="s">
        <v>63</v>
      </c>
      <c r="B39" s="61" t="s">
        <v>1487</v>
      </c>
      <c r="C39" s="62" t="s">
        <v>236</v>
      </c>
      <c r="D39" s="63">
        <v>0.60809999999999997</v>
      </c>
      <c r="E39" s="64">
        <v>2280.375</v>
      </c>
      <c r="F39" s="64">
        <v>2736.45</v>
      </c>
      <c r="G39" s="64">
        <v>4560.75</v>
      </c>
      <c r="H39" s="64">
        <v>5472.9</v>
      </c>
    </row>
    <row r="40" spans="1:8" x14ac:dyDescent="0.2">
      <c r="A40" s="61" t="s">
        <v>63</v>
      </c>
      <c r="B40" s="61" t="s">
        <v>1488</v>
      </c>
      <c r="C40" s="62" t="s">
        <v>86</v>
      </c>
      <c r="D40" s="63">
        <v>0.56510000000000005</v>
      </c>
      <c r="E40" s="64">
        <v>2119.125</v>
      </c>
      <c r="F40" s="64">
        <v>2542.9500000000003</v>
      </c>
      <c r="G40" s="64">
        <v>4238.25</v>
      </c>
      <c r="H40" s="64">
        <v>5085.9000000000005</v>
      </c>
    </row>
    <row r="41" spans="1:8" x14ac:dyDescent="0.2">
      <c r="A41" s="61" t="s">
        <v>63</v>
      </c>
      <c r="B41" s="61" t="s">
        <v>1489</v>
      </c>
      <c r="C41" s="62" t="s">
        <v>86</v>
      </c>
      <c r="D41" s="63">
        <v>0.59419999999999995</v>
      </c>
      <c r="E41" s="64">
        <v>2228.25</v>
      </c>
      <c r="F41" s="64">
        <v>2673.8999999999996</v>
      </c>
      <c r="G41" s="64">
        <v>4456.5</v>
      </c>
      <c r="H41" s="64">
        <v>5347.7999999999993</v>
      </c>
    </row>
    <row r="42" spans="1:8" x14ac:dyDescent="0.2">
      <c r="A42" s="61" t="s">
        <v>63</v>
      </c>
      <c r="B42" s="61" t="s">
        <v>1490</v>
      </c>
      <c r="C42" s="62" t="s">
        <v>74</v>
      </c>
      <c r="D42" s="63">
        <v>0.53069999999999995</v>
      </c>
      <c r="E42" s="64">
        <v>1990.1249999999998</v>
      </c>
      <c r="F42" s="64">
        <v>2388.1499999999996</v>
      </c>
      <c r="G42" s="64">
        <v>3980.2499999999995</v>
      </c>
      <c r="H42" s="64">
        <v>4776.2999999999993</v>
      </c>
    </row>
    <row r="43" spans="1:8" x14ac:dyDescent="0.2">
      <c r="A43" s="61" t="s">
        <v>63</v>
      </c>
      <c r="B43" s="61" t="s">
        <v>1491</v>
      </c>
      <c r="C43" s="62" t="s">
        <v>1492</v>
      </c>
      <c r="D43" s="63">
        <v>0.56510000000000005</v>
      </c>
      <c r="E43" s="64">
        <v>2119.125</v>
      </c>
      <c r="F43" s="64">
        <v>2542.9500000000003</v>
      </c>
      <c r="G43" s="64">
        <v>4238.25</v>
      </c>
      <c r="H43" s="64">
        <v>5085.9000000000005</v>
      </c>
    </row>
    <row r="44" spans="1:8" x14ac:dyDescent="0.2">
      <c r="A44" s="61" t="s">
        <v>63</v>
      </c>
      <c r="B44" s="61" t="s">
        <v>1493</v>
      </c>
      <c r="C44" s="62" t="s">
        <v>79</v>
      </c>
      <c r="D44" s="63">
        <v>0.68049999999999999</v>
      </c>
      <c r="E44" s="64">
        <v>2551.875</v>
      </c>
      <c r="F44" s="64">
        <v>3062.25</v>
      </c>
      <c r="G44" s="64">
        <v>5103.75</v>
      </c>
      <c r="H44" s="64">
        <v>6124.5</v>
      </c>
    </row>
    <row r="45" spans="1:8" x14ac:dyDescent="0.2">
      <c r="A45" s="61" t="s">
        <v>63</v>
      </c>
      <c r="B45" s="61" t="s">
        <v>1494</v>
      </c>
      <c r="C45" s="62" t="s">
        <v>1495</v>
      </c>
      <c r="D45" s="63">
        <v>0.58089999999999997</v>
      </c>
      <c r="E45" s="64">
        <v>2178.375</v>
      </c>
      <c r="F45" s="64">
        <v>2614.0499999999997</v>
      </c>
      <c r="G45" s="64">
        <v>4356.75</v>
      </c>
      <c r="H45" s="64">
        <v>5228.0999999999995</v>
      </c>
    </row>
    <row r="46" spans="1:8" x14ac:dyDescent="0.2">
      <c r="A46" s="61" t="s">
        <v>63</v>
      </c>
      <c r="B46" s="61" t="s">
        <v>1496</v>
      </c>
      <c r="C46" s="62" t="s">
        <v>1495</v>
      </c>
      <c r="D46" s="63">
        <v>0.59489999999999998</v>
      </c>
      <c r="E46" s="64">
        <v>2230.875</v>
      </c>
      <c r="F46" s="64">
        <v>2677.0499999999997</v>
      </c>
      <c r="G46" s="64">
        <v>4461.75</v>
      </c>
      <c r="H46" s="64">
        <v>5354.0999999999995</v>
      </c>
    </row>
    <row r="47" spans="1:8" x14ac:dyDescent="0.2">
      <c r="A47" s="61" t="s">
        <v>63</v>
      </c>
      <c r="B47" s="61" t="s">
        <v>1497</v>
      </c>
      <c r="C47" s="62" t="s">
        <v>1495</v>
      </c>
      <c r="D47" s="63">
        <v>0.61050000000000004</v>
      </c>
      <c r="E47" s="64">
        <v>2289.375</v>
      </c>
      <c r="F47" s="64">
        <v>2747.25</v>
      </c>
      <c r="G47" s="64">
        <v>4578.75</v>
      </c>
      <c r="H47" s="64">
        <v>5494.5</v>
      </c>
    </row>
    <row r="48" spans="1:8" x14ac:dyDescent="0.2">
      <c r="A48" s="61" t="s">
        <v>63</v>
      </c>
      <c r="B48" s="61" t="s">
        <v>1498</v>
      </c>
      <c r="C48" s="62" t="s">
        <v>1495</v>
      </c>
      <c r="D48" s="63">
        <v>0.62729999999999997</v>
      </c>
      <c r="E48" s="64">
        <v>2352.375</v>
      </c>
      <c r="F48" s="64">
        <v>2822.85</v>
      </c>
      <c r="G48" s="64">
        <v>4704.75</v>
      </c>
      <c r="H48" s="64">
        <v>5645.7</v>
      </c>
    </row>
    <row r="49" spans="1:8" x14ac:dyDescent="0.2">
      <c r="A49" s="61" t="s">
        <v>63</v>
      </c>
      <c r="B49" s="61" t="s">
        <v>1499</v>
      </c>
      <c r="C49" s="62" t="s">
        <v>70</v>
      </c>
      <c r="D49" s="63">
        <v>0.61660000000000004</v>
      </c>
      <c r="E49" s="64">
        <v>2312.25</v>
      </c>
      <c r="F49" s="64">
        <v>2774.7000000000003</v>
      </c>
      <c r="G49" s="64">
        <v>4624.5</v>
      </c>
      <c r="H49" s="64">
        <v>5549.4000000000005</v>
      </c>
    </row>
    <row r="50" spans="1:8" x14ac:dyDescent="0.2">
      <c r="A50" s="61" t="s">
        <v>63</v>
      </c>
      <c r="B50" s="61" t="s">
        <v>1500</v>
      </c>
      <c r="C50" s="62" t="s">
        <v>1501</v>
      </c>
      <c r="D50" s="63">
        <v>0.6734</v>
      </c>
      <c r="E50" s="64">
        <v>2525.25</v>
      </c>
      <c r="F50" s="64">
        <v>3030.3</v>
      </c>
      <c r="G50" s="64">
        <v>5050.5</v>
      </c>
      <c r="H50" s="64">
        <v>6060.6</v>
      </c>
    </row>
    <row r="51" spans="1:8" x14ac:dyDescent="0.2">
      <c r="A51" s="61" t="s">
        <v>63</v>
      </c>
      <c r="B51" s="61" t="s">
        <v>1500</v>
      </c>
      <c r="C51" s="62" t="s">
        <v>1502</v>
      </c>
      <c r="D51" s="63">
        <v>0.64480000000000004</v>
      </c>
      <c r="E51" s="64">
        <v>2418</v>
      </c>
      <c r="F51" s="64">
        <v>2901.6</v>
      </c>
      <c r="G51" s="64">
        <v>4836</v>
      </c>
      <c r="H51" s="64">
        <v>5803.2</v>
      </c>
    </row>
    <row r="52" spans="1:8" x14ac:dyDescent="0.2">
      <c r="A52" s="61" t="s">
        <v>63</v>
      </c>
      <c r="B52" s="61" t="s">
        <v>1503</v>
      </c>
      <c r="C52" s="62" t="s">
        <v>1504</v>
      </c>
      <c r="D52" s="63">
        <v>0.57769999999999999</v>
      </c>
      <c r="E52" s="64">
        <v>2166.375</v>
      </c>
      <c r="F52" s="64">
        <v>2599.65</v>
      </c>
      <c r="G52" s="64">
        <v>4332.75</v>
      </c>
      <c r="H52" s="64">
        <v>5199.3</v>
      </c>
    </row>
    <row r="53" spans="1:8" x14ac:dyDescent="0.2">
      <c r="A53" s="61" t="s">
        <v>63</v>
      </c>
      <c r="B53" s="61" t="s">
        <v>1505</v>
      </c>
      <c r="C53" s="62" t="s">
        <v>1504</v>
      </c>
      <c r="D53" s="63">
        <v>0.60680000000000001</v>
      </c>
      <c r="E53" s="64">
        <v>2275.5</v>
      </c>
      <c r="F53" s="64">
        <v>2730.6</v>
      </c>
      <c r="G53" s="64">
        <v>4551</v>
      </c>
      <c r="H53" s="64">
        <v>5461.2</v>
      </c>
    </row>
    <row r="54" spans="1:8" x14ac:dyDescent="0.2">
      <c r="A54" s="61" t="s">
        <v>63</v>
      </c>
      <c r="B54" s="61" t="s">
        <v>1506</v>
      </c>
      <c r="C54" s="62" t="s">
        <v>191</v>
      </c>
      <c r="D54" s="63">
        <v>0.51039999999999996</v>
      </c>
      <c r="E54" s="64">
        <v>1913.9999999999998</v>
      </c>
      <c r="F54" s="64">
        <v>2296.7999999999997</v>
      </c>
      <c r="G54" s="64">
        <v>3827.9999999999995</v>
      </c>
      <c r="H54" s="64">
        <v>4593.5999999999995</v>
      </c>
    </row>
    <row r="55" spans="1:8" x14ac:dyDescent="0.2">
      <c r="A55" s="61" t="s">
        <v>63</v>
      </c>
      <c r="B55" s="61" t="s">
        <v>1507</v>
      </c>
      <c r="C55" s="62" t="s">
        <v>70</v>
      </c>
      <c r="D55" s="63">
        <v>0.55989999999999995</v>
      </c>
      <c r="E55" s="64">
        <v>2099.625</v>
      </c>
      <c r="F55" s="64">
        <v>2519.5499999999997</v>
      </c>
      <c r="G55" s="64">
        <v>4199.25</v>
      </c>
      <c r="H55" s="64">
        <v>5039.0999999999995</v>
      </c>
    </row>
    <row r="56" spans="1:8" x14ac:dyDescent="0.2">
      <c r="A56" s="61" t="s">
        <v>63</v>
      </c>
      <c r="B56" s="61" t="s">
        <v>1508</v>
      </c>
      <c r="C56" s="62" t="s">
        <v>1501</v>
      </c>
      <c r="D56" s="63">
        <v>0.61960000000000004</v>
      </c>
      <c r="E56" s="64">
        <v>2323.5</v>
      </c>
      <c r="F56" s="64">
        <v>2788.2000000000003</v>
      </c>
      <c r="G56" s="64">
        <v>4647</v>
      </c>
      <c r="H56" s="64">
        <v>5576.4000000000005</v>
      </c>
    </row>
    <row r="57" spans="1:8" x14ac:dyDescent="0.2">
      <c r="A57" s="61" t="s">
        <v>63</v>
      </c>
      <c r="B57" s="61" t="s">
        <v>1508</v>
      </c>
      <c r="C57" s="62" t="s">
        <v>1502</v>
      </c>
      <c r="D57" s="63">
        <v>0.59189999999999998</v>
      </c>
      <c r="E57" s="64">
        <v>2219.625</v>
      </c>
      <c r="F57" s="64">
        <v>2663.5499999999997</v>
      </c>
      <c r="G57" s="64">
        <v>4439.25</v>
      </c>
      <c r="H57" s="64">
        <v>5327.0999999999995</v>
      </c>
    </row>
    <row r="58" spans="1:8" x14ac:dyDescent="0.2">
      <c r="A58" s="61" t="s">
        <v>63</v>
      </c>
      <c r="B58" s="61" t="s">
        <v>1509</v>
      </c>
      <c r="C58" s="62" t="s">
        <v>1495</v>
      </c>
      <c r="D58" s="63">
        <v>0.48770000000000002</v>
      </c>
      <c r="E58" s="64">
        <v>1828.875</v>
      </c>
      <c r="F58" s="64">
        <v>2194.65</v>
      </c>
      <c r="G58" s="64">
        <v>3657.75</v>
      </c>
      <c r="H58" s="64">
        <v>4389.3</v>
      </c>
    </row>
    <row r="59" spans="1:8" x14ac:dyDescent="0.2">
      <c r="A59" s="61" t="s">
        <v>63</v>
      </c>
      <c r="B59" s="61" t="s">
        <v>1510</v>
      </c>
      <c r="C59" s="62" t="s">
        <v>1495</v>
      </c>
      <c r="D59" s="63">
        <v>0.53039999999999998</v>
      </c>
      <c r="E59" s="64">
        <v>1989</v>
      </c>
      <c r="F59" s="64">
        <v>2386.7999999999997</v>
      </c>
      <c r="G59" s="64">
        <v>3978</v>
      </c>
      <c r="H59" s="64">
        <v>4773.5999999999995</v>
      </c>
    </row>
    <row r="60" spans="1:8" x14ac:dyDescent="0.2">
      <c r="A60" s="61" t="s">
        <v>63</v>
      </c>
      <c r="B60" s="61" t="s">
        <v>1511</v>
      </c>
      <c r="C60" s="62" t="s">
        <v>86</v>
      </c>
      <c r="D60" s="63">
        <v>0.57010000000000005</v>
      </c>
      <c r="E60" s="64">
        <v>2137.875</v>
      </c>
      <c r="F60" s="64">
        <v>2565.4500000000003</v>
      </c>
      <c r="G60" s="64">
        <v>4275.75</v>
      </c>
      <c r="H60" s="64">
        <v>5130.9000000000005</v>
      </c>
    </row>
    <row r="61" spans="1:8" x14ac:dyDescent="0.2">
      <c r="A61" s="61" t="s">
        <v>63</v>
      </c>
      <c r="B61" s="61" t="s">
        <v>1512</v>
      </c>
      <c r="C61" s="62" t="s">
        <v>86</v>
      </c>
      <c r="D61" s="63">
        <v>0.59919999999999995</v>
      </c>
      <c r="E61" s="64">
        <v>2247</v>
      </c>
      <c r="F61" s="64">
        <v>2696.3999999999996</v>
      </c>
      <c r="G61" s="64">
        <v>4494</v>
      </c>
      <c r="H61" s="64">
        <v>5392.7999999999993</v>
      </c>
    </row>
    <row r="62" spans="1:8" x14ac:dyDescent="0.2">
      <c r="A62" s="61" t="s">
        <v>63</v>
      </c>
      <c r="B62" s="61" t="s">
        <v>1513</v>
      </c>
      <c r="C62" s="62" t="s">
        <v>191</v>
      </c>
      <c r="D62" s="63">
        <v>0.501</v>
      </c>
      <c r="E62" s="64">
        <v>1878.75</v>
      </c>
      <c r="F62" s="64">
        <v>2254.5</v>
      </c>
      <c r="G62" s="64">
        <v>3757.5</v>
      </c>
      <c r="H62" s="64">
        <v>4509</v>
      </c>
    </row>
    <row r="63" spans="1:8" x14ac:dyDescent="0.2">
      <c r="A63" s="61" t="s">
        <v>63</v>
      </c>
      <c r="B63" s="61" t="s">
        <v>1513</v>
      </c>
      <c r="C63" s="62" t="s">
        <v>1514</v>
      </c>
      <c r="D63" s="63">
        <v>0.51649999999999996</v>
      </c>
      <c r="E63" s="64">
        <v>1936.8749999999998</v>
      </c>
      <c r="F63" s="64">
        <v>2324.2499999999995</v>
      </c>
      <c r="G63" s="64">
        <v>3873.7499999999995</v>
      </c>
      <c r="H63" s="64">
        <v>4648.4999999999991</v>
      </c>
    </row>
    <row r="64" spans="1:8" x14ac:dyDescent="0.2">
      <c r="A64" s="61" t="s">
        <v>63</v>
      </c>
      <c r="B64" s="61" t="s">
        <v>1515</v>
      </c>
      <c r="C64" s="62" t="s">
        <v>70</v>
      </c>
      <c r="D64" s="63">
        <v>0.54179999999999995</v>
      </c>
      <c r="E64" s="64">
        <v>2031.7499999999998</v>
      </c>
      <c r="F64" s="64">
        <v>2438.1</v>
      </c>
      <c r="G64" s="64">
        <v>4063.4999999999995</v>
      </c>
      <c r="H64" s="64">
        <v>4876.2</v>
      </c>
    </row>
    <row r="65" spans="1:8" x14ac:dyDescent="0.2">
      <c r="A65" s="61" t="s">
        <v>63</v>
      </c>
      <c r="B65" s="61" t="s">
        <v>1515</v>
      </c>
      <c r="C65" s="62" t="s">
        <v>1516</v>
      </c>
      <c r="D65" s="63">
        <v>0.55510000000000004</v>
      </c>
      <c r="E65" s="64">
        <v>2081.625</v>
      </c>
      <c r="F65" s="64">
        <v>2497.9500000000003</v>
      </c>
      <c r="G65" s="64">
        <v>4163.25</v>
      </c>
      <c r="H65" s="64">
        <v>4995.9000000000005</v>
      </c>
    </row>
    <row r="66" spans="1:8" x14ac:dyDescent="0.2">
      <c r="A66" s="61" t="s">
        <v>63</v>
      </c>
      <c r="B66" s="61" t="s">
        <v>1517</v>
      </c>
      <c r="C66" s="62" t="s">
        <v>1518</v>
      </c>
      <c r="D66" s="63">
        <v>0.61970000000000003</v>
      </c>
      <c r="E66" s="64">
        <v>2323.875</v>
      </c>
      <c r="F66" s="64">
        <v>2788.65</v>
      </c>
      <c r="G66" s="64">
        <v>4647.75</v>
      </c>
      <c r="H66" s="64">
        <v>5577.3</v>
      </c>
    </row>
    <row r="67" spans="1:8" x14ac:dyDescent="0.2">
      <c r="A67" s="61" t="s">
        <v>63</v>
      </c>
      <c r="B67" s="61" t="s">
        <v>1517</v>
      </c>
      <c r="C67" s="62" t="s">
        <v>1502</v>
      </c>
      <c r="D67" s="63">
        <v>0.5655</v>
      </c>
      <c r="E67" s="64">
        <v>2120.625</v>
      </c>
      <c r="F67" s="64">
        <v>2544.75</v>
      </c>
      <c r="G67" s="64">
        <v>4241.25</v>
      </c>
      <c r="H67" s="64">
        <v>5089.5</v>
      </c>
    </row>
    <row r="68" spans="1:8" x14ac:dyDescent="0.2">
      <c r="A68" s="61" t="s">
        <v>63</v>
      </c>
      <c r="B68" s="61" t="s">
        <v>1519</v>
      </c>
      <c r="C68" s="62" t="s">
        <v>86</v>
      </c>
      <c r="D68" s="63">
        <v>0.64990000000000003</v>
      </c>
      <c r="E68" s="64">
        <v>2437.125</v>
      </c>
      <c r="F68" s="64">
        <v>2924.55</v>
      </c>
      <c r="G68" s="64">
        <v>4874.25</v>
      </c>
      <c r="H68" s="64">
        <v>5849.1</v>
      </c>
    </row>
    <row r="69" spans="1:8" x14ac:dyDescent="0.2">
      <c r="A69" s="61" t="s">
        <v>63</v>
      </c>
      <c r="B69" s="61" t="s">
        <v>1520</v>
      </c>
      <c r="C69" s="62" t="s">
        <v>86</v>
      </c>
      <c r="D69" s="63">
        <v>0.64900000000000002</v>
      </c>
      <c r="E69" s="64">
        <v>2433.75</v>
      </c>
      <c r="F69" s="64">
        <v>2920.5</v>
      </c>
      <c r="G69" s="64">
        <v>4867.5</v>
      </c>
      <c r="H69" s="64">
        <v>5841</v>
      </c>
    </row>
    <row r="70" spans="1:8" x14ac:dyDescent="0.2">
      <c r="A70" s="61" t="s">
        <v>63</v>
      </c>
      <c r="B70" s="61" t="s">
        <v>1521</v>
      </c>
      <c r="C70" s="62" t="s">
        <v>1522</v>
      </c>
      <c r="D70" s="63">
        <v>0.76100000000000001</v>
      </c>
      <c r="E70" s="64">
        <v>2853.75</v>
      </c>
      <c r="F70" s="64">
        <v>3424.5</v>
      </c>
      <c r="G70" s="64">
        <v>5707.5</v>
      </c>
      <c r="H70" s="64">
        <v>6849</v>
      </c>
    </row>
    <row r="71" spans="1:8" x14ac:dyDescent="0.2">
      <c r="A71" s="61" t="s">
        <v>63</v>
      </c>
      <c r="B71" s="61" t="s">
        <v>1523</v>
      </c>
      <c r="C71" s="62" t="s">
        <v>614</v>
      </c>
      <c r="D71" s="63">
        <v>0.62370000000000003</v>
      </c>
      <c r="E71" s="64">
        <v>2338.875</v>
      </c>
      <c r="F71" s="64">
        <v>2806.65</v>
      </c>
      <c r="G71" s="64">
        <v>4677.75</v>
      </c>
      <c r="H71" s="64">
        <v>5613.3</v>
      </c>
    </row>
    <row r="72" spans="1:8" x14ac:dyDescent="0.2">
      <c r="A72" s="61" t="s">
        <v>63</v>
      </c>
      <c r="B72" s="61" t="s">
        <v>1524</v>
      </c>
      <c r="C72" s="62" t="s">
        <v>236</v>
      </c>
      <c r="D72" s="63">
        <v>0.70979999999999999</v>
      </c>
      <c r="E72" s="64">
        <v>2661.75</v>
      </c>
      <c r="F72" s="64">
        <v>3194.1</v>
      </c>
      <c r="G72" s="64">
        <v>5323.5</v>
      </c>
      <c r="H72" s="64">
        <v>6388.2</v>
      </c>
    </row>
    <row r="73" spans="1:8" x14ac:dyDescent="0.2">
      <c r="A73" s="61" t="s">
        <v>63</v>
      </c>
      <c r="B73" s="61" t="s">
        <v>1524</v>
      </c>
      <c r="C73" s="62" t="s">
        <v>95</v>
      </c>
      <c r="D73" s="63">
        <v>0.65769999999999995</v>
      </c>
      <c r="E73" s="64">
        <v>2466.375</v>
      </c>
      <c r="F73" s="64">
        <v>2959.6499999999996</v>
      </c>
      <c r="G73" s="64">
        <v>4932.75</v>
      </c>
      <c r="H73" s="64">
        <v>5919.2999999999993</v>
      </c>
    </row>
    <row r="74" spans="1:8" x14ac:dyDescent="0.2">
      <c r="A74" s="61" t="s">
        <v>63</v>
      </c>
      <c r="B74" s="61" t="s">
        <v>1525</v>
      </c>
      <c r="C74" s="62" t="s">
        <v>1526</v>
      </c>
      <c r="D74" s="63">
        <v>0.74029999999999996</v>
      </c>
      <c r="E74" s="64">
        <v>2776.125</v>
      </c>
      <c r="F74" s="64">
        <v>3331.35</v>
      </c>
      <c r="G74" s="64">
        <v>5552.25</v>
      </c>
      <c r="H74" s="64">
        <v>6662.7</v>
      </c>
    </row>
    <row r="75" spans="1:8" x14ac:dyDescent="0.2">
      <c r="A75" s="61" t="s">
        <v>63</v>
      </c>
      <c r="B75" s="61" t="s">
        <v>1527</v>
      </c>
      <c r="C75" s="62" t="s">
        <v>95</v>
      </c>
      <c r="D75" s="63">
        <v>0.65990000000000004</v>
      </c>
      <c r="E75" s="64">
        <v>2474.625</v>
      </c>
      <c r="F75" s="64">
        <v>2969.55</v>
      </c>
      <c r="G75" s="64">
        <v>4949.25</v>
      </c>
      <c r="H75" s="64">
        <v>5939.1</v>
      </c>
    </row>
    <row r="76" spans="1:8" x14ac:dyDescent="0.2">
      <c r="A76" s="61" t="s">
        <v>63</v>
      </c>
      <c r="B76" s="61" t="s">
        <v>1528</v>
      </c>
      <c r="C76" s="62" t="s">
        <v>1522</v>
      </c>
      <c r="D76" s="63">
        <v>0.72409999999999997</v>
      </c>
      <c r="E76" s="64">
        <v>2715.375</v>
      </c>
      <c r="F76" s="64">
        <v>3258.45</v>
      </c>
      <c r="G76" s="64">
        <v>5430.75</v>
      </c>
      <c r="H76" s="64">
        <v>6516.9</v>
      </c>
    </row>
    <row r="77" spans="1:8" x14ac:dyDescent="0.2">
      <c r="A77" s="61" t="s">
        <v>63</v>
      </c>
      <c r="B77" s="61" t="s">
        <v>1529</v>
      </c>
      <c r="C77" s="62" t="s">
        <v>1522</v>
      </c>
      <c r="D77" s="63">
        <v>0.74370000000000003</v>
      </c>
      <c r="E77" s="64">
        <v>2788.875</v>
      </c>
      <c r="F77" s="64">
        <v>3346.65</v>
      </c>
      <c r="G77" s="64">
        <v>5577.75</v>
      </c>
      <c r="H77" s="64">
        <v>6693.3</v>
      </c>
    </row>
    <row r="78" spans="1:8" x14ac:dyDescent="0.2">
      <c r="A78" s="61" t="s">
        <v>63</v>
      </c>
      <c r="B78" s="61" t="s">
        <v>1530</v>
      </c>
      <c r="C78" s="62" t="s">
        <v>1522</v>
      </c>
      <c r="D78" s="63">
        <v>0.84619999999999995</v>
      </c>
      <c r="E78" s="64">
        <v>3173.25</v>
      </c>
      <c r="F78" s="64">
        <v>3807.8999999999996</v>
      </c>
      <c r="G78" s="64">
        <v>6346.5</v>
      </c>
      <c r="H78" s="64">
        <v>7615.7999999999993</v>
      </c>
    </row>
    <row r="79" spans="1:8" x14ac:dyDescent="0.2">
      <c r="A79" s="61" t="s">
        <v>63</v>
      </c>
      <c r="B79" s="61" t="s">
        <v>1531</v>
      </c>
      <c r="C79" s="62" t="s">
        <v>454</v>
      </c>
      <c r="D79" s="63">
        <v>1.1166</v>
      </c>
      <c r="E79" s="64">
        <v>4187.25</v>
      </c>
      <c r="F79" s="64">
        <v>5024.7</v>
      </c>
      <c r="G79" s="64">
        <v>8374.5</v>
      </c>
      <c r="H79" s="64">
        <v>10049.4</v>
      </c>
    </row>
    <row r="80" spans="1:8" x14ac:dyDescent="0.2">
      <c r="A80" s="61" t="s">
        <v>63</v>
      </c>
      <c r="B80" s="61" t="s">
        <v>1532</v>
      </c>
      <c r="C80" s="62" t="s">
        <v>191</v>
      </c>
      <c r="D80" s="63">
        <v>0.47099999999999997</v>
      </c>
      <c r="E80" s="64">
        <v>1766.25</v>
      </c>
      <c r="F80" s="64">
        <v>2119.4999999999995</v>
      </c>
      <c r="G80" s="64">
        <v>3532.5</v>
      </c>
      <c r="H80" s="64">
        <v>4238.9999999999991</v>
      </c>
    </row>
    <row r="81" spans="1:8" x14ac:dyDescent="0.2">
      <c r="A81" s="61" t="s">
        <v>63</v>
      </c>
      <c r="B81" s="61" t="s">
        <v>1533</v>
      </c>
      <c r="C81" s="62" t="s">
        <v>191</v>
      </c>
      <c r="D81" s="63">
        <v>0.48459999999999998</v>
      </c>
      <c r="E81" s="64">
        <v>1817.25</v>
      </c>
      <c r="F81" s="64">
        <v>2180.6999999999998</v>
      </c>
      <c r="G81" s="64">
        <v>3634.5</v>
      </c>
      <c r="H81" s="64">
        <v>4361.3999999999996</v>
      </c>
    </row>
    <row r="82" spans="1:8" x14ac:dyDescent="0.2">
      <c r="A82" s="61" t="s">
        <v>63</v>
      </c>
      <c r="B82" s="61" t="s">
        <v>1534</v>
      </c>
      <c r="C82" s="62" t="s">
        <v>70</v>
      </c>
      <c r="D82" s="63">
        <v>0.51270000000000004</v>
      </c>
      <c r="E82" s="64">
        <v>1922.6250000000002</v>
      </c>
      <c r="F82" s="64">
        <v>2307.15</v>
      </c>
      <c r="G82" s="64">
        <v>3845.2500000000005</v>
      </c>
      <c r="H82" s="64">
        <v>4614.3</v>
      </c>
    </row>
    <row r="83" spans="1:8" x14ac:dyDescent="0.2">
      <c r="A83" s="61" t="s">
        <v>63</v>
      </c>
      <c r="B83" s="61" t="s">
        <v>1535</v>
      </c>
      <c r="C83" s="62" t="s">
        <v>70</v>
      </c>
      <c r="D83" s="63">
        <v>0.52300000000000002</v>
      </c>
      <c r="E83" s="64">
        <v>1961.25</v>
      </c>
      <c r="F83" s="64">
        <v>2353.5</v>
      </c>
      <c r="G83" s="64">
        <v>3922.5</v>
      </c>
      <c r="H83" s="64">
        <v>4707</v>
      </c>
    </row>
    <row r="84" spans="1:8" x14ac:dyDescent="0.2">
      <c r="A84" s="61" t="s">
        <v>63</v>
      </c>
      <c r="B84" s="61" t="s">
        <v>1536</v>
      </c>
      <c r="C84" s="62" t="s">
        <v>86</v>
      </c>
      <c r="D84" s="63">
        <v>0.64370000000000005</v>
      </c>
      <c r="E84" s="64">
        <v>2413.875</v>
      </c>
      <c r="F84" s="64">
        <v>2896.65</v>
      </c>
      <c r="G84" s="64">
        <v>4827.75</v>
      </c>
      <c r="H84" s="64">
        <v>5793.3</v>
      </c>
    </row>
    <row r="85" spans="1:8" x14ac:dyDescent="0.2">
      <c r="A85" s="61" t="s">
        <v>63</v>
      </c>
      <c r="B85" s="61" t="s">
        <v>1537</v>
      </c>
      <c r="C85" s="62" t="s">
        <v>191</v>
      </c>
      <c r="D85" s="63">
        <v>0.48759999999999998</v>
      </c>
      <c r="E85" s="64">
        <v>1828.5</v>
      </c>
      <c r="F85" s="64">
        <v>2194.1999999999998</v>
      </c>
      <c r="G85" s="64">
        <v>3657</v>
      </c>
      <c r="H85" s="64">
        <v>4388.3999999999996</v>
      </c>
    </row>
    <row r="86" spans="1:8" x14ac:dyDescent="0.2">
      <c r="A86" s="61" t="s">
        <v>63</v>
      </c>
      <c r="B86" s="61" t="s">
        <v>1538</v>
      </c>
      <c r="C86" s="62" t="s">
        <v>70</v>
      </c>
      <c r="D86" s="63">
        <v>0.56950000000000001</v>
      </c>
      <c r="E86" s="64">
        <v>2135.625</v>
      </c>
      <c r="F86" s="64">
        <v>2562.75</v>
      </c>
      <c r="G86" s="64">
        <v>4271.25</v>
      </c>
      <c r="H86" s="64">
        <v>5125.5</v>
      </c>
    </row>
    <row r="87" spans="1:8" x14ac:dyDescent="0.2">
      <c r="A87" s="61" t="s">
        <v>63</v>
      </c>
      <c r="B87" s="61" t="s">
        <v>1539</v>
      </c>
      <c r="C87" s="62" t="s">
        <v>1540</v>
      </c>
      <c r="D87" s="63">
        <v>0.70599999999999996</v>
      </c>
      <c r="E87" s="64">
        <v>2647.5</v>
      </c>
      <c r="F87" s="64">
        <v>3177</v>
      </c>
      <c r="G87" s="64">
        <v>5295</v>
      </c>
      <c r="H87" s="64">
        <v>6354</v>
      </c>
    </row>
    <row r="88" spans="1:8" x14ac:dyDescent="0.2">
      <c r="A88" s="61" t="s">
        <v>63</v>
      </c>
      <c r="B88" s="61" t="s">
        <v>1541</v>
      </c>
      <c r="C88" s="62" t="s">
        <v>1542</v>
      </c>
      <c r="D88" s="63">
        <v>0.71630000000000005</v>
      </c>
      <c r="E88" s="64">
        <v>2686.125</v>
      </c>
      <c r="F88" s="64">
        <v>3223.35</v>
      </c>
      <c r="G88" s="64">
        <v>5372.25</v>
      </c>
      <c r="H88" s="64">
        <v>6446.7</v>
      </c>
    </row>
    <row r="89" spans="1:8" x14ac:dyDescent="0.2">
      <c r="A89" s="61" t="s">
        <v>63</v>
      </c>
      <c r="B89" s="61" t="s">
        <v>1543</v>
      </c>
      <c r="C89" s="62" t="s">
        <v>70</v>
      </c>
      <c r="D89" s="63">
        <v>0.58409999999999995</v>
      </c>
      <c r="E89" s="64">
        <v>2190.375</v>
      </c>
      <c r="F89" s="64">
        <v>2628.4499999999994</v>
      </c>
      <c r="G89" s="64">
        <v>4380.75</v>
      </c>
      <c r="H89" s="64">
        <v>5256.8999999999987</v>
      </c>
    </row>
    <row r="90" spans="1:8" x14ac:dyDescent="0.2">
      <c r="A90" s="61" t="s">
        <v>63</v>
      </c>
      <c r="B90" s="61" t="s">
        <v>1544</v>
      </c>
      <c r="C90" s="62" t="s">
        <v>70</v>
      </c>
      <c r="D90" s="63">
        <v>0.60460000000000003</v>
      </c>
      <c r="E90" s="64">
        <v>2267.25</v>
      </c>
      <c r="F90" s="64">
        <v>2720.7000000000003</v>
      </c>
      <c r="G90" s="64">
        <v>4534.5</v>
      </c>
      <c r="H90" s="64">
        <v>5441.4000000000005</v>
      </c>
    </row>
    <row r="91" spans="1:8" x14ac:dyDescent="0.2">
      <c r="A91" s="61" t="s">
        <v>63</v>
      </c>
      <c r="B91" s="61" t="s">
        <v>87</v>
      </c>
      <c r="C91" s="62" t="s">
        <v>146</v>
      </c>
      <c r="D91" s="63">
        <v>0.75580000000000003</v>
      </c>
      <c r="E91" s="64">
        <v>2834.25</v>
      </c>
      <c r="F91" s="64">
        <v>3401.1</v>
      </c>
      <c r="G91" s="64">
        <v>5668.5</v>
      </c>
      <c r="H91" s="64">
        <v>6802.2</v>
      </c>
    </row>
    <row r="92" spans="1:8" x14ac:dyDescent="0.2">
      <c r="A92" s="61" t="s">
        <v>63</v>
      </c>
      <c r="B92" s="61" t="s">
        <v>1545</v>
      </c>
      <c r="C92" s="62" t="s">
        <v>50</v>
      </c>
      <c r="D92" s="63">
        <v>0.70760000000000001</v>
      </c>
      <c r="E92" s="64">
        <v>2653.5</v>
      </c>
      <c r="F92" s="64">
        <v>3184.2</v>
      </c>
      <c r="G92" s="64">
        <v>5307</v>
      </c>
      <c r="H92" s="64">
        <v>6368.4</v>
      </c>
    </row>
    <row r="93" spans="1:8" x14ac:dyDescent="0.2">
      <c r="A93" s="61" t="s">
        <v>63</v>
      </c>
      <c r="B93" s="61" t="s">
        <v>1546</v>
      </c>
      <c r="C93" s="62" t="s">
        <v>1547</v>
      </c>
      <c r="D93" s="63">
        <v>0.71809999999999996</v>
      </c>
      <c r="E93" s="64">
        <v>2692.875</v>
      </c>
      <c r="F93" s="64">
        <v>3231.45</v>
      </c>
      <c r="G93" s="64">
        <v>5385.75</v>
      </c>
      <c r="H93" s="64">
        <v>6462.9</v>
      </c>
    </row>
    <row r="94" spans="1:8" x14ac:dyDescent="0.2">
      <c r="A94" s="61" t="s">
        <v>63</v>
      </c>
      <c r="B94" s="61" t="s">
        <v>1548</v>
      </c>
      <c r="C94" s="62" t="s">
        <v>1547</v>
      </c>
      <c r="D94" s="63">
        <v>0.74150000000000005</v>
      </c>
      <c r="E94" s="64">
        <v>2780.625</v>
      </c>
      <c r="F94" s="64">
        <v>3336.75</v>
      </c>
      <c r="G94" s="64">
        <v>5561.25</v>
      </c>
      <c r="H94" s="64">
        <v>6673.5</v>
      </c>
    </row>
    <row r="95" spans="1:8" x14ac:dyDescent="0.2">
      <c r="A95" s="61" t="s">
        <v>63</v>
      </c>
      <c r="B95" s="61" t="s">
        <v>1549</v>
      </c>
      <c r="C95" s="62" t="s">
        <v>1522</v>
      </c>
      <c r="D95" s="63">
        <v>0.78059999999999996</v>
      </c>
      <c r="E95" s="64">
        <v>2927.25</v>
      </c>
      <c r="F95" s="64">
        <v>3512.6999999999994</v>
      </c>
      <c r="G95" s="64">
        <v>5854.5</v>
      </c>
      <c r="H95" s="64">
        <v>7025.3999999999987</v>
      </c>
    </row>
    <row r="96" spans="1:8" x14ac:dyDescent="0.2">
      <c r="A96" s="61" t="s">
        <v>63</v>
      </c>
      <c r="B96" s="61" t="s">
        <v>1550</v>
      </c>
      <c r="C96" s="62" t="s">
        <v>1551</v>
      </c>
      <c r="D96" s="63">
        <v>0.9506</v>
      </c>
      <c r="E96" s="64">
        <v>3564.75</v>
      </c>
      <c r="F96" s="64">
        <v>4277.7</v>
      </c>
      <c r="G96" s="64">
        <v>7129.5</v>
      </c>
      <c r="H96" s="64">
        <v>8555.4</v>
      </c>
    </row>
    <row r="97" spans="1:8" x14ac:dyDescent="0.2">
      <c r="A97" s="61" t="s">
        <v>63</v>
      </c>
      <c r="B97" s="61" t="s">
        <v>1552</v>
      </c>
      <c r="C97" s="62" t="s">
        <v>1553</v>
      </c>
      <c r="D97" s="63">
        <v>1.8675999999999999</v>
      </c>
      <c r="E97" s="64">
        <v>7003.5</v>
      </c>
      <c r="F97" s="64">
        <v>8404.2000000000007</v>
      </c>
      <c r="G97" s="64">
        <v>14007</v>
      </c>
      <c r="H97" s="64">
        <v>16808.400000000001</v>
      </c>
    </row>
    <row r="98" spans="1:8" x14ac:dyDescent="0.2">
      <c r="A98" s="61" t="s">
        <v>63</v>
      </c>
      <c r="B98" s="61" t="s">
        <v>1554</v>
      </c>
      <c r="C98" s="62" t="s">
        <v>90</v>
      </c>
      <c r="D98" s="63">
        <v>0.89119999999999999</v>
      </c>
      <c r="E98" s="64">
        <v>3342</v>
      </c>
      <c r="F98" s="64">
        <v>4010.3999999999996</v>
      </c>
      <c r="G98" s="64">
        <v>6684</v>
      </c>
      <c r="H98" s="64">
        <v>8020.7999999999993</v>
      </c>
    </row>
    <row r="99" spans="1:8" x14ac:dyDescent="0.2">
      <c r="A99" s="61" t="s">
        <v>63</v>
      </c>
      <c r="B99" s="61" t="s">
        <v>1555</v>
      </c>
      <c r="C99" s="62" t="s">
        <v>90</v>
      </c>
      <c r="D99" s="63">
        <v>0.88090000000000002</v>
      </c>
      <c r="E99" s="64">
        <v>3303.375</v>
      </c>
      <c r="F99" s="64">
        <v>3964.05</v>
      </c>
      <c r="G99" s="64">
        <v>6606.75</v>
      </c>
      <c r="H99" s="64">
        <v>7928.1</v>
      </c>
    </row>
    <row r="100" spans="1:8" x14ac:dyDescent="0.2">
      <c r="A100" s="61" t="s">
        <v>63</v>
      </c>
      <c r="B100" s="61" t="s">
        <v>1556</v>
      </c>
      <c r="C100" s="62" t="s">
        <v>1557</v>
      </c>
      <c r="D100" s="63">
        <v>1.4293</v>
      </c>
      <c r="E100" s="64">
        <v>5359.875</v>
      </c>
      <c r="F100" s="64">
        <v>6431.85</v>
      </c>
      <c r="G100" s="64">
        <v>10719.75</v>
      </c>
      <c r="H100" s="64">
        <v>12863.7</v>
      </c>
    </row>
    <row r="101" spans="1:8" x14ac:dyDescent="0.2">
      <c r="A101" s="61" t="s">
        <v>63</v>
      </c>
      <c r="B101" s="61" t="s">
        <v>1558</v>
      </c>
      <c r="C101" s="62" t="s">
        <v>178</v>
      </c>
      <c r="D101" s="63">
        <v>0.7117</v>
      </c>
      <c r="E101" s="64">
        <v>2668.875</v>
      </c>
      <c r="F101" s="64">
        <v>3202.65</v>
      </c>
      <c r="G101" s="64">
        <v>5337.75</v>
      </c>
      <c r="H101" s="64">
        <v>6405.3</v>
      </c>
    </row>
    <row r="102" spans="1:8" x14ac:dyDescent="0.2">
      <c r="A102" s="61" t="s">
        <v>63</v>
      </c>
      <c r="B102" s="61" t="s">
        <v>1559</v>
      </c>
      <c r="C102" s="62" t="s">
        <v>59</v>
      </c>
      <c r="D102" s="63">
        <v>0.79159999999999997</v>
      </c>
      <c r="E102" s="64">
        <v>2968.5</v>
      </c>
      <c r="F102" s="64">
        <v>3562.1999999999994</v>
      </c>
      <c r="G102" s="64">
        <v>5937</v>
      </c>
      <c r="H102" s="64">
        <v>7124.3999999999987</v>
      </c>
    </row>
    <row r="103" spans="1:8" x14ac:dyDescent="0.2">
      <c r="A103" s="61" t="s">
        <v>63</v>
      </c>
      <c r="B103" s="61" t="s">
        <v>1560</v>
      </c>
      <c r="C103" s="62" t="s">
        <v>59</v>
      </c>
      <c r="D103" s="63">
        <v>0.73760000000000003</v>
      </c>
      <c r="E103" s="64">
        <v>2766</v>
      </c>
      <c r="F103" s="64">
        <v>3319.2000000000003</v>
      </c>
      <c r="G103" s="64">
        <v>5532</v>
      </c>
      <c r="H103" s="64">
        <v>6638.4000000000005</v>
      </c>
    </row>
    <row r="104" spans="1:8" x14ac:dyDescent="0.2">
      <c r="A104" s="61" t="s">
        <v>63</v>
      </c>
      <c r="B104" s="61" t="s">
        <v>1561</v>
      </c>
      <c r="C104" s="62" t="s">
        <v>97</v>
      </c>
      <c r="D104" s="63">
        <v>0.77429999999999999</v>
      </c>
      <c r="E104" s="64">
        <v>2903.625</v>
      </c>
      <c r="F104" s="64">
        <v>3484.35</v>
      </c>
      <c r="G104" s="64">
        <v>5807.25</v>
      </c>
      <c r="H104" s="64">
        <v>6968.7</v>
      </c>
    </row>
    <row r="105" spans="1:8" x14ac:dyDescent="0.2">
      <c r="A105" s="61" t="s">
        <v>63</v>
      </c>
      <c r="B105" s="61" t="s">
        <v>1562</v>
      </c>
      <c r="C105" s="62" t="s">
        <v>59</v>
      </c>
      <c r="D105" s="63">
        <v>0.73250000000000004</v>
      </c>
      <c r="E105" s="64">
        <v>2746.875</v>
      </c>
      <c r="F105" s="64">
        <v>3296.25</v>
      </c>
      <c r="G105" s="64">
        <v>5493.75</v>
      </c>
      <c r="H105" s="64">
        <v>6592.5</v>
      </c>
    </row>
    <row r="106" spans="1:8" x14ac:dyDescent="0.2">
      <c r="A106" s="61" t="s">
        <v>63</v>
      </c>
      <c r="B106" s="61" t="s">
        <v>1563</v>
      </c>
      <c r="C106" s="62" t="s">
        <v>99</v>
      </c>
      <c r="D106" s="63">
        <v>0.93779999999999997</v>
      </c>
      <c r="E106" s="64">
        <v>3516.75</v>
      </c>
      <c r="F106" s="64">
        <v>4220.0999999999995</v>
      </c>
      <c r="G106" s="64">
        <v>7033.5</v>
      </c>
      <c r="H106" s="64">
        <v>8440.1999999999989</v>
      </c>
    </row>
    <row r="107" spans="1:8" x14ac:dyDescent="0.2">
      <c r="A107" s="61" t="s">
        <v>63</v>
      </c>
      <c r="B107" s="61" t="s">
        <v>1564</v>
      </c>
      <c r="C107" s="62" t="s">
        <v>367</v>
      </c>
      <c r="D107" s="63">
        <v>0.93879999999999997</v>
      </c>
      <c r="E107" s="64">
        <v>3520.5</v>
      </c>
      <c r="F107" s="64">
        <v>4224.6000000000004</v>
      </c>
      <c r="G107" s="64">
        <v>7041</v>
      </c>
      <c r="H107" s="64">
        <v>8449.2000000000007</v>
      </c>
    </row>
    <row r="108" spans="1:8" x14ac:dyDescent="0.2">
      <c r="A108" s="61" t="s">
        <v>63</v>
      </c>
      <c r="B108" s="61" t="s">
        <v>1565</v>
      </c>
      <c r="C108" s="62" t="s">
        <v>1566</v>
      </c>
      <c r="D108" s="63">
        <v>0.77370000000000005</v>
      </c>
      <c r="E108" s="64">
        <v>2901.375</v>
      </c>
      <c r="F108" s="64">
        <v>3481.65</v>
      </c>
      <c r="G108" s="64">
        <v>5802.75</v>
      </c>
      <c r="H108" s="64">
        <v>6963.3</v>
      </c>
    </row>
    <row r="109" spans="1:8" x14ac:dyDescent="0.2">
      <c r="A109" s="61" t="s">
        <v>63</v>
      </c>
      <c r="B109" s="61" t="s">
        <v>1567</v>
      </c>
      <c r="C109" s="62" t="s">
        <v>1547</v>
      </c>
      <c r="D109" s="63">
        <v>0.96840000000000004</v>
      </c>
      <c r="E109" s="64">
        <v>3631.5</v>
      </c>
      <c r="F109" s="64">
        <v>4357.8</v>
      </c>
      <c r="G109" s="64">
        <v>7263</v>
      </c>
      <c r="H109" s="64">
        <v>8715.6</v>
      </c>
    </row>
    <row r="110" spans="1:8" x14ac:dyDescent="0.2">
      <c r="A110" s="61" t="s">
        <v>63</v>
      </c>
      <c r="B110" s="61" t="s">
        <v>1568</v>
      </c>
      <c r="C110" s="62" t="s">
        <v>1569</v>
      </c>
      <c r="D110" s="63">
        <v>0.66059999999999997</v>
      </c>
      <c r="E110" s="64">
        <v>2477.25</v>
      </c>
      <c r="F110" s="64">
        <v>2972.7</v>
      </c>
      <c r="G110" s="64">
        <v>4954.5</v>
      </c>
      <c r="H110" s="64">
        <v>5945.4</v>
      </c>
    </row>
    <row r="111" spans="1:8" x14ac:dyDescent="0.2">
      <c r="A111" s="61" t="s">
        <v>63</v>
      </c>
      <c r="B111" s="61" t="s">
        <v>1570</v>
      </c>
      <c r="C111" s="62" t="s">
        <v>104</v>
      </c>
      <c r="D111" s="63">
        <v>0.70320000000000005</v>
      </c>
      <c r="E111" s="64">
        <v>2637</v>
      </c>
      <c r="F111" s="64">
        <v>3164.4</v>
      </c>
      <c r="G111" s="64">
        <v>5274</v>
      </c>
      <c r="H111" s="64">
        <v>6328.8</v>
      </c>
    </row>
    <row r="112" spans="1:8" x14ac:dyDescent="0.2">
      <c r="A112" s="61" t="s">
        <v>63</v>
      </c>
      <c r="B112" s="61" t="s">
        <v>1571</v>
      </c>
      <c r="C112" s="62" t="s">
        <v>104</v>
      </c>
      <c r="D112" s="63">
        <v>0.78410000000000002</v>
      </c>
      <c r="E112" s="64">
        <v>2940.375</v>
      </c>
      <c r="F112" s="64">
        <v>3528.45</v>
      </c>
      <c r="G112" s="64">
        <v>5880.75</v>
      </c>
      <c r="H112" s="64">
        <v>7056.9</v>
      </c>
    </row>
    <row r="113" spans="1:8" x14ac:dyDescent="0.2">
      <c r="A113" s="61" t="s">
        <v>63</v>
      </c>
      <c r="B113" s="61" t="s">
        <v>1572</v>
      </c>
      <c r="C113" s="62" t="s">
        <v>1573</v>
      </c>
      <c r="D113" s="63">
        <v>0.94389999999999996</v>
      </c>
      <c r="E113" s="64">
        <v>3539.625</v>
      </c>
      <c r="F113" s="64">
        <v>4247.5499999999993</v>
      </c>
      <c r="G113" s="64">
        <v>7079.25</v>
      </c>
      <c r="H113" s="64">
        <v>8495.0999999999985</v>
      </c>
    </row>
    <row r="114" spans="1:8" x14ac:dyDescent="0.2">
      <c r="A114" s="61" t="s">
        <v>63</v>
      </c>
      <c r="B114" s="61" t="s">
        <v>1574</v>
      </c>
      <c r="C114" s="62" t="s">
        <v>151</v>
      </c>
      <c r="D114" s="63">
        <v>0.68430000000000002</v>
      </c>
      <c r="E114" s="64">
        <v>2566.125</v>
      </c>
      <c r="F114" s="64">
        <v>3079.35</v>
      </c>
      <c r="G114" s="64">
        <v>5132.25</v>
      </c>
      <c r="H114" s="64">
        <v>6158.7</v>
      </c>
    </row>
    <row r="115" spans="1:8" x14ac:dyDescent="0.2">
      <c r="A115" s="61" t="s">
        <v>63</v>
      </c>
      <c r="B115" s="61" t="s">
        <v>1575</v>
      </c>
      <c r="C115" s="62" t="s">
        <v>88</v>
      </c>
      <c r="D115" s="63">
        <v>0.72470000000000001</v>
      </c>
      <c r="E115" s="64">
        <v>2717.625</v>
      </c>
      <c r="F115" s="64">
        <v>3261.15</v>
      </c>
      <c r="G115" s="64">
        <v>5435.25</v>
      </c>
      <c r="H115" s="64">
        <v>6522.3</v>
      </c>
    </row>
    <row r="116" spans="1:8" x14ac:dyDescent="0.2">
      <c r="A116" s="61" t="s">
        <v>63</v>
      </c>
      <c r="B116" s="61" t="s">
        <v>1576</v>
      </c>
      <c r="C116" s="62" t="s">
        <v>88</v>
      </c>
      <c r="D116" s="63">
        <v>0.84250000000000003</v>
      </c>
      <c r="E116" s="64">
        <v>3159.375</v>
      </c>
      <c r="F116" s="64">
        <v>3791.2499999999995</v>
      </c>
      <c r="G116" s="64">
        <v>6318.75</v>
      </c>
      <c r="H116" s="64">
        <v>7582.4999999999991</v>
      </c>
    </row>
    <row r="117" spans="1:8" x14ac:dyDescent="0.2">
      <c r="A117" s="61" t="s">
        <v>63</v>
      </c>
      <c r="B117" s="61" t="s">
        <v>1577</v>
      </c>
      <c r="C117" s="62" t="s">
        <v>88</v>
      </c>
      <c r="D117" s="63">
        <v>0.80840000000000001</v>
      </c>
      <c r="E117" s="64">
        <v>3031.5</v>
      </c>
      <c r="F117" s="64">
        <v>3637.7999999999997</v>
      </c>
      <c r="G117" s="64">
        <v>6063</v>
      </c>
      <c r="H117" s="64">
        <v>7275.5999999999995</v>
      </c>
    </row>
    <row r="118" spans="1:8" x14ac:dyDescent="0.2">
      <c r="A118" s="61" t="s">
        <v>105</v>
      </c>
      <c r="B118" s="61" t="s">
        <v>1578</v>
      </c>
      <c r="C118" s="62" t="s">
        <v>1579</v>
      </c>
      <c r="D118" s="63">
        <v>0.52239999999999998</v>
      </c>
      <c r="E118" s="64">
        <v>1959</v>
      </c>
      <c r="F118" s="64">
        <v>2350.8000000000002</v>
      </c>
      <c r="G118" s="64">
        <v>3918</v>
      </c>
      <c r="H118" s="64">
        <v>4701.6000000000004</v>
      </c>
    </row>
    <row r="119" spans="1:8" x14ac:dyDescent="0.2">
      <c r="A119" s="61" t="s">
        <v>105</v>
      </c>
      <c r="B119" s="61" t="s">
        <v>1580</v>
      </c>
      <c r="C119" s="62" t="s">
        <v>133</v>
      </c>
      <c r="D119" s="63">
        <v>0.50460000000000005</v>
      </c>
      <c r="E119" s="64">
        <v>1892.2500000000002</v>
      </c>
      <c r="F119" s="64">
        <v>2270.7000000000003</v>
      </c>
      <c r="G119" s="64">
        <v>3784.5000000000005</v>
      </c>
      <c r="H119" s="64">
        <v>4541.4000000000005</v>
      </c>
    </row>
    <row r="120" spans="1:8" x14ac:dyDescent="0.2">
      <c r="A120" s="61" t="s">
        <v>105</v>
      </c>
      <c r="B120" s="61" t="s">
        <v>1580</v>
      </c>
      <c r="C120" s="62" t="s">
        <v>392</v>
      </c>
      <c r="D120" s="63">
        <v>0.53510000000000002</v>
      </c>
      <c r="E120" s="64">
        <v>2006.625</v>
      </c>
      <c r="F120" s="64">
        <v>2407.9500000000003</v>
      </c>
      <c r="G120" s="64">
        <v>4013.25</v>
      </c>
      <c r="H120" s="64">
        <v>4815.9000000000005</v>
      </c>
    </row>
    <row r="121" spans="1:8" x14ac:dyDescent="0.2">
      <c r="A121" s="61" t="s">
        <v>105</v>
      </c>
      <c r="B121" s="61" t="s">
        <v>1581</v>
      </c>
      <c r="C121" s="62" t="s">
        <v>1582</v>
      </c>
      <c r="D121" s="63">
        <v>0.55969999999999998</v>
      </c>
      <c r="E121" s="64">
        <v>2098.875</v>
      </c>
      <c r="F121" s="64">
        <v>2518.6499999999996</v>
      </c>
      <c r="G121" s="64">
        <v>4197.75</v>
      </c>
      <c r="H121" s="64">
        <v>5037.2999999999993</v>
      </c>
    </row>
    <row r="122" spans="1:8" x14ac:dyDescent="0.2">
      <c r="A122" s="61" t="s">
        <v>105</v>
      </c>
      <c r="B122" s="61" t="s">
        <v>1583</v>
      </c>
      <c r="C122" s="62" t="s">
        <v>1579</v>
      </c>
      <c r="D122" s="63">
        <v>0.58989999999999998</v>
      </c>
      <c r="E122" s="64">
        <v>2212.125</v>
      </c>
      <c r="F122" s="64">
        <v>2654.5499999999997</v>
      </c>
      <c r="G122" s="64">
        <v>4424.25</v>
      </c>
      <c r="H122" s="64">
        <v>5309.0999999999995</v>
      </c>
    </row>
    <row r="123" spans="1:8" x14ac:dyDescent="0.2">
      <c r="A123" s="61" t="s">
        <v>105</v>
      </c>
      <c r="B123" s="61" t="s">
        <v>1584</v>
      </c>
      <c r="C123" s="62" t="s">
        <v>1579</v>
      </c>
      <c r="D123" s="63">
        <v>0.63900000000000001</v>
      </c>
      <c r="E123" s="64">
        <v>2396.25</v>
      </c>
      <c r="F123" s="64">
        <v>2875.5</v>
      </c>
      <c r="G123" s="64">
        <v>4792.5</v>
      </c>
      <c r="H123" s="64">
        <v>5751</v>
      </c>
    </row>
    <row r="124" spans="1:8" x14ac:dyDescent="0.2">
      <c r="A124" s="61" t="s">
        <v>105</v>
      </c>
      <c r="B124" s="61" t="s">
        <v>1585</v>
      </c>
      <c r="C124" s="62" t="s">
        <v>1586</v>
      </c>
      <c r="D124" s="63">
        <v>0.62329999999999997</v>
      </c>
      <c r="E124" s="64">
        <v>2337.375</v>
      </c>
      <c r="F124" s="64">
        <v>2804.85</v>
      </c>
      <c r="G124" s="64">
        <v>4674.75</v>
      </c>
      <c r="H124" s="64">
        <v>5609.7</v>
      </c>
    </row>
    <row r="125" spans="1:8" x14ac:dyDescent="0.2">
      <c r="A125" s="61" t="s">
        <v>105</v>
      </c>
      <c r="B125" s="61" t="s">
        <v>1587</v>
      </c>
      <c r="C125" s="62" t="s">
        <v>115</v>
      </c>
      <c r="D125" s="63">
        <v>0.51219999999999999</v>
      </c>
      <c r="E125" s="64">
        <v>1920.75</v>
      </c>
      <c r="F125" s="64">
        <v>2304.9</v>
      </c>
      <c r="G125" s="64">
        <v>3841.5</v>
      </c>
      <c r="H125" s="64">
        <v>4609.8</v>
      </c>
    </row>
    <row r="126" spans="1:8" x14ac:dyDescent="0.2">
      <c r="A126" s="61" t="s">
        <v>105</v>
      </c>
      <c r="B126" s="61" t="s">
        <v>1588</v>
      </c>
      <c r="C126" s="62" t="s">
        <v>115</v>
      </c>
      <c r="D126" s="63">
        <v>0.56850000000000001</v>
      </c>
      <c r="E126" s="64">
        <v>2131.875</v>
      </c>
      <c r="F126" s="64">
        <v>2558.25</v>
      </c>
      <c r="G126" s="64">
        <v>4263.75</v>
      </c>
      <c r="H126" s="64">
        <v>5116.5</v>
      </c>
    </row>
    <row r="127" spans="1:8" x14ac:dyDescent="0.2">
      <c r="A127" s="61" t="s">
        <v>105</v>
      </c>
      <c r="B127" s="61" t="s">
        <v>1588</v>
      </c>
      <c r="C127" s="62" t="s">
        <v>511</v>
      </c>
      <c r="D127" s="63">
        <v>0.56410000000000005</v>
      </c>
      <c r="E127" s="64">
        <v>2115.375</v>
      </c>
      <c r="F127" s="64">
        <v>2538.4500000000003</v>
      </c>
      <c r="G127" s="64">
        <v>4230.75</v>
      </c>
      <c r="H127" s="64">
        <v>5076.9000000000005</v>
      </c>
    </row>
    <row r="128" spans="1:8" x14ac:dyDescent="0.2">
      <c r="A128" s="61" t="s">
        <v>105</v>
      </c>
      <c r="B128" s="61" t="s">
        <v>1589</v>
      </c>
      <c r="C128" s="62" t="s">
        <v>115</v>
      </c>
      <c r="D128" s="63">
        <v>0.55840000000000001</v>
      </c>
      <c r="E128" s="64">
        <v>2094</v>
      </c>
      <c r="F128" s="64">
        <v>2512.8000000000002</v>
      </c>
      <c r="G128" s="64">
        <v>4188</v>
      </c>
      <c r="H128" s="64">
        <v>5025.6000000000004</v>
      </c>
    </row>
    <row r="129" spans="1:8" x14ac:dyDescent="0.2">
      <c r="A129" s="61" t="s">
        <v>105</v>
      </c>
      <c r="B129" s="61" t="s">
        <v>1589</v>
      </c>
      <c r="C129" s="62" t="s">
        <v>117</v>
      </c>
      <c r="D129" s="63">
        <v>0.59540000000000004</v>
      </c>
      <c r="E129" s="64">
        <v>2232.75</v>
      </c>
      <c r="F129" s="64">
        <v>2679.3</v>
      </c>
      <c r="G129" s="64">
        <v>4465.5</v>
      </c>
      <c r="H129" s="64">
        <v>5358.6</v>
      </c>
    </row>
    <row r="130" spans="1:8" x14ac:dyDescent="0.2">
      <c r="A130" s="61" t="s">
        <v>105</v>
      </c>
      <c r="B130" s="61" t="s">
        <v>1589</v>
      </c>
      <c r="C130" s="62" t="s">
        <v>511</v>
      </c>
      <c r="D130" s="63">
        <v>0.5786</v>
      </c>
      <c r="E130" s="64">
        <v>2169.75</v>
      </c>
      <c r="F130" s="64">
        <v>2603.6999999999998</v>
      </c>
      <c r="G130" s="64">
        <v>4339.5</v>
      </c>
      <c r="H130" s="64">
        <v>5207.3999999999996</v>
      </c>
    </row>
    <row r="131" spans="1:8" x14ac:dyDescent="0.2">
      <c r="A131" s="61" t="s">
        <v>105</v>
      </c>
      <c r="B131" s="61" t="s">
        <v>119</v>
      </c>
      <c r="C131" s="62" t="s">
        <v>115</v>
      </c>
      <c r="D131" s="63">
        <v>0.59899999999999998</v>
      </c>
      <c r="E131" s="64">
        <v>2246.25</v>
      </c>
      <c r="F131" s="64">
        <v>2695.5</v>
      </c>
      <c r="G131" s="64">
        <v>4492.5</v>
      </c>
      <c r="H131" s="64">
        <v>5391</v>
      </c>
    </row>
    <row r="132" spans="1:8" x14ac:dyDescent="0.2">
      <c r="A132" s="61" t="s">
        <v>105</v>
      </c>
      <c r="B132" s="61" t="s">
        <v>1590</v>
      </c>
      <c r="C132" s="62" t="s">
        <v>115</v>
      </c>
      <c r="D132" s="63">
        <v>0.59470000000000001</v>
      </c>
      <c r="E132" s="64">
        <v>2230.125</v>
      </c>
      <c r="F132" s="64">
        <v>2676.1499999999996</v>
      </c>
      <c r="G132" s="64">
        <v>4460.25</v>
      </c>
      <c r="H132" s="64">
        <v>5352.2999999999993</v>
      </c>
    </row>
    <row r="133" spans="1:8" x14ac:dyDescent="0.2">
      <c r="A133" s="61" t="s">
        <v>105</v>
      </c>
      <c r="B133" s="61" t="s">
        <v>1590</v>
      </c>
      <c r="C133" s="62" t="s">
        <v>511</v>
      </c>
      <c r="D133" s="63">
        <v>0.62250000000000005</v>
      </c>
      <c r="E133" s="64">
        <v>2334.375</v>
      </c>
      <c r="F133" s="64">
        <v>2801.25</v>
      </c>
      <c r="G133" s="64">
        <v>4668.75</v>
      </c>
      <c r="H133" s="64">
        <v>5602.5</v>
      </c>
    </row>
    <row r="134" spans="1:8" x14ac:dyDescent="0.2">
      <c r="A134" s="61" t="s">
        <v>105</v>
      </c>
      <c r="B134" s="61" t="s">
        <v>1591</v>
      </c>
      <c r="C134" s="62" t="s">
        <v>236</v>
      </c>
      <c r="D134" s="63">
        <v>0.80910000000000004</v>
      </c>
      <c r="E134" s="64">
        <v>3034.125</v>
      </c>
      <c r="F134" s="64">
        <v>3640.95</v>
      </c>
      <c r="G134" s="64">
        <v>6068.25</v>
      </c>
      <c r="H134" s="64">
        <v>7281.9</v>
      </c>
    </row>
    <row r="135" spans="1:8" x14ac:dyDescent="0.2">
      <c r="A135" s="61" t="s">
        <v>105</v>
      </c>
      <c r="B135" s="61" t="s">
        <v>1592</v>
      </c>
      <c r="C135" s="62" t="s">
        <v>1593</v>
      </c>
      <c r="D135" s="63">
        <v>0.67520000000000002</v>
      </c>
      <c r="E135" s="64">
        <v>2532</v>
      </c>
      <c r="F135" s="64">
        <v>3038.3999999999996</v>
      </c>
      <c r="G135" s="64">
        <v>5064</v>
      </c>
      <c r="H135" s="64">
        <v>6076.7999999999993</v>
      </c>
    </row>
    <row r="136" spans="1:8" x14ac:dyDescent="0.2">
      <c r="A136" s="61" t="s">
        <v>105</v>
      </c>
      <c r="B136" s="61" t="s">
        <v>1594</v>
      </c>
      <c r="C136" s="62" t="s">
        <v>1593</v>
      </c>
      <c r="D136" s="63">
        <v>0.69950000000000001</v>
      </c>
      <c r="E136" s="64">
        <v>2623.125</v>
      </c>
      <c r="F136" s="64">
        <v>3147.75</v>
      </c>
      <c r="G136" s="64">
        <v>5246.25</v>
      </c>
      <c r="H136" s="64">
        <v>6295.5</v>
      </c>
    </row>
    <row r="137" spans="1:8" x14ac:dyDescent="0.2">
      <c r="A137" s="61" t="s">
        <v>105</v>
      </c>
      <c r="B137" s="61" t="s">
        <v>1595</v>
      </c>
      <c r="C137" s="62" t="s">
        <v>1596</v>
      </c>
      <c r="D137" s="63">
        <v>0.73170000000000002</v>
      </c>
      <c r="E137" s="64">
        <v>2743.875</v>
      </c>
      <c r="F137" s="64">
        <v>3292.65</v>
      </c>
      <c r="G137" s="64">
        <v>5487.75</v>
      </c>
      <c r="H137" s="64">
        <v>6585.3</v>
      </c>
    </row>
    <row r="138" spans="1:8" x14ac:dyDescent="0.2">
      <c r="A138" s="61" t="s">
        <v>105</v>
      </c>
      <c r="B138" s="61" t="s">
        <v>1597</v>
      </c>
      <c r="C138" s="62" t="s">
        <v>1582</v>
      </c>
      <c r="D138" s="63">
        <v>0.75270000000000004</v>
      </c>
      <c r="E138" s="64">
        <v>2822.625</v>
      </c>
      <c r="F138" s="64">
        <v>3387.15</v>
      </c>
      <c r="G138" s="64">
        <v>5645.25</v>
      </c>
      <c r="H138" s="64">
        <v>6774.3</v>
      </c>
    </row>
    <row r="139" spans="1:8" x14ac:dyDescent="0.2">
      <c r="A139" s="61" t="s">
        <v>105</v>
      </c>
      <c r="B139" s="61" t="s">
        <v>1598</v>
      </c>
      <c r="C139" s="62" t="s">
        <v>1596</v>
      </c>
      <c r="D139" s="63">
        <v>0.76019999999999999</v>
      </c>
      <c r="E139" s="64">
        <v>2850.75</v>
      </c>
      <c r="F139" s="64">
        <v>3420.8999999999996</v>
      </c>
      <c r="G139" s="64">
        <v>5701.5</v>
      </c>
      <c r="H139" s="64">
        <v>6841.7999999999993</v>
      </c>
    </row>
    <row r="140" spans="1:8" x14ac:dyDescent="0.2">
      <c r="A140" s="61" t="s">
        <v>105</v>
      </c>
      <c r="B140" s="61" t="s">
        <v>1599</v>
      </c>
      <c r="C140" s="62" t="s">
        <v>1600</v>
      </c>
      <c r="D140" s="63">
        <v>0.71860000000000002</v>
      </c>
      <c r="E140" s="64">
        <v>2694.75</v>
      </c>
      <c r="F140" s="64">
        <v>3233.7</v>
      </c>
      <c r="G140" s="64">
        <v>5389.5</v>
      </c>
      <c r="H140" s="64">
        <v>6467.4</v>
      </c>
    </row>
    <row r="141" spans="1:8" x14ac:dyDescent="0.2">
      <c r="A141" s="61" t="s">
        <v>105</v>
      </c>
      <c r="B141" s="61" t="s">
        <v>1601</v>
      </c>
      <c r="C141" s="62" t="s">
        <v>1600</v>
      </c>
      <c r="D141" s="63">
        <v>0.74180000000000001</v>
      </c>
      <c r="E141" s="64">
        <v>2781.75</v>
      </c>
      <c r="F141" s="64">
        <v>3338.1</v>
      </c>
      <c r="G141" s="64">
        <v>5563.5</v>
      </c>
      <c r="H141" s="64">
        <v>6676.2</v>
      </c>
    </row>
    <row r="142" spans="1:8" x14ac:dyDescent="0.2">
      <c r="A142" s="61" t="s">
        <v>105</v>
      </c>
      <c r="B142" s="61" t="s">
        <v>1602</v>
      </c>
      <c r="C142" s="62" t="s">
        <v>452</v>
      </c>
      <c r="D142" s="63">
        <v>0.81269999999999998</v>
      </c>
      <c r="E142" s="64">
        <v>3047.625</v>
      </c>
      <c r="F142" s="64">
        <v>3657.1499999999996</v>
      </c>
      <c r="G142" s="64">
        <v>6095.25</v>
      </c>
      <c r="H142" s="64">
        <v>7314.2999999999993</v>
      </c>
    </row>
    <row r="143" spans="1:8" x14ac:dyDescent="0.2">
      <c r="A143" s="61" t="s">
        <v>105</v>
      </c>
      <c r="B143" s="61" t="s">
        <v>1603</v>
      </c>
      <c r="C143" s="62" t="s">
        <v>452</v>
      </c>
      <c r="D143" s="63">
        <v>0.83040000000000003</v>
      </c>
      <c r="E143" s="64">
        <v>3114</v>
      </c>
      <c r="F143" s="64">
        <v>3736.8</v>
      </c>
      <c r="G143" s="64">
        <v>6228</v>
      </c>
      <c r="H143" s="64">
        <v>7473.6</v>
      </c>
    </row>
    <row r="144" spans="1:8" x14ac:dyDescent="0.2">
      <c r="A144" s="61" t="s">
        <v>105</v>
      </c>
      <c r="B144" s="61" t="s">
        <v>1604</v>
      </c>
      <c r="C144" s="62">
        <v>2019</v>
      </c>
      <c r="D144" s="63">
        <v>0.8417</v>
      </c>
      <c r="E144" s="64">
        <v>3156.375</v>
      </c>
      <c r="F144" s="64">
        <v>3787.65</v>
      </c>
      <c r="G144" s="64">
        <v>6312.75</v>
      </c>
      <c r="H144" s="64">
        <v>7575.3</v>
      </c>
    </row>
    <row r="145" spans="1:8" x14ac:dyDescent="0.2">
      <c r="A145" s="61" t="s">
        <v>105</v>
      </c>
      <c r="B145" s="61" t="s">
        <v>1605</v>
      </c>
      <c r="C145" s="62" t="s">
        <v>452</v>
      </c>
      <c r="D145" s="63">
        <v>0.85719999999999996</v>
      </c>
      <c r="E145" s="64">
        <v>3214.5</v>
      </c>
      <c r="F145" s="64">
        <v>3857.4</v>
      </c>
      <c r="G145" s="64">
        <v>6429</v>
      </c>
      <c r="H145" s="64">
        <v>7714.8</v>
      </c>
    </row>
    <row r="146" spans="1:8" x14ac:dyDescent="0.2">
      <c r="A146" s="61" t="s">
        <v>105</v>
      </c>
      <c r="B146" s="61" t="s">
        <v>1606</v>
      </c>
      <c r="C146" s="62" t="s">
        <v>1600</v>
      </c>
      <c r="D146" s="63">
        <v>0.82589999999999997</v>
      </c>
      <c r="E146" s="64">
        <v>3097.125</v>
      </c>
      <c r="F146" s="64">
        <v>3716.5499999999997</v>
      </c>
      <c r="G146" s="64">
        <v>6194.25</v>
      </c>
      <c r="H146" s="64">
        <v>7433.0999999999995</v>
      </c>
    </row>
    <row r="147" spans="1:8" x14ac:dyDescent="0.2">
      <c r="A147" s="61" t="s">
        <v>105</v>
      </c>
      <c r="B147" s="61" t="s">
        <v>1607</v>
      </c>
      <c r="C147" s="62" t="s">
        <v>1600</v>
      </c>
      <c r="D147" s="63">
        <v>0.84340000000000004</v>
      </c>
      <c r="E147" s="64">
        <v>3162.75</v>
      </c>
      <c r="F147" s="64">
        <v>3795.3</v>
      </c>
      <c r="G147" s="64">
        <v>6325.5</v>
      </c>
      <c r="H147" s="64">
        <v>7590.6</v>
      </c>
    </row>
    <row r="148" spans="1:8" x14ac:dyDescent="0.2">
      <c r="A148" s="61" t="s">
        <v>105</v>
      </c>
      <c r="B148" s="61" t="s">
        <v>1608</v>
      </c>
      <c r="C148" s="62" t="s">
        <v>1600</v>
      </c>
      <c r="D148" s="63">
        <v>0.83789999999999998</v>
      </c>
      <c r="E148" s="64">
        <v>3142.125</v>
      </c>
      <c r="F148" s="64">
        <v>3770.5499999999997</v>
      </c>
      <c r="G148" s="64">
        <v>6284.25</v>
      </c>
      <c r="H148" s="64">
        <v>7541.0999999999995</v>
      </c>
    </row>
    <row r="149" spans="1:8" x14ac:dyDescent="0.2">
      <c r="A149" s="61" t="s">
        <v>105</v>
      </c>
      <c r="B149" s="61" t="s">
        <v>1609</v>
      </c>
      <c r="C149" s="62" t="s">
        <v>1600</v>
      </c>
      <c r="D149" s="63">
        <v>0.86270000000000002</v>
      </c>
      <c r="E149" s="64">
        <v>3235.125</v>
      </c>
      <c r="F149" s="64">
        <v>3882.1499999999996</v>
      </c>
      <c r="G149" s="64">
        <v>6470.25</v>
      </c>
      <c r="H149" s="64">
        <v>7764.2999999999993</v>
      </c>
    </row>
    <row r="150" spans="1:8" x14ac:dyDescent="0.2">
      <c r="A150" s="61" t="s">
        <v>105</v>
      </c>
      <c r="B150" s="61" t="s">
        <v>1610</v>
      </c>
      <c r="C150" s="62" t="s">
        <v>117</v>
      </c>
      <c r="D150" s="63">
        <v>0.87949999999999995</v>
      </c>
      <c r="E150" s="64">
        <v>3298.125</v>
      </c>
      <c r="F150" s="64">
        <v>3957.7499999999995</v>
      </c>
      <c r="G150" s="64">
        <v>6596.25</v>
      </c>
      <c r="H150" s="64">
        <v>7915.4999999999991</v>
      </c>
    </row>
    <row r="151" spans="1:8" x14ac:dyDescent="0.2">
      <c r="A151" s="61" t="s">
        <v>105</v>
      </c>
      <c r="B151" s="61" t="s">
        <v>1611</v>
      </c>
      <c r="C151" s="62" t="s">
        <v>124</v>
      </c>
      <c r="D151" s="63">
        <v>0.73870000000000002</v>
      </c>
      <c r="E151" s="64">
        <v>2770.125</v>
      </c>
      <c r="F151" s="64">
        <v>3324.15</v>
      </c>
      <c r="G151" s="64">
        <v>5540.25</v>
      </c>
      <c r="H151" s="64">
        <v>6648.3</v>
      </c>
    </row>
    <row r="152" spans="1:8" x14ac:dyDescent="0.2">
      <c r="A152" s="61" t="s">
        <v>105</v>
      </c>
      <c r="B152" s="61" t="s">
        <v>1612</v>
      </c>
      <c r="C152" s="62" t="s">
        <v>124</v>
      </c>
      <c r="D152" s="63">
        <v>0.67889999999999995</v>
      </c>
      <c r="E152" s="64">
        <v>2545.875</v>
      </c>
      <c r="F152" s="64">
        <v>3055.0499999999997</v>
      </c>
      <c r="G152" s="64">
        <v>5091.75</v>
      </c>
      <c r="H152" s="64">
        <v>6110.0999999999995</v>
      </c>
    </row>
    <row r="153" spans="1:8" x14ac:dyDescent="0.2">
      <c r="A153" s="61" t="s">
        <v>105</v>
      </c>
      <c r="B153" s="61" t="s">
        <v>1613</v>
      </c>
      <c r="C153" s="62" t="s">
        <v>236</v>
      </c>
      <c r="D153" s="63">
        <v>0.80600000000000005</v>
      </c>
      <c r="E153" s="64">
        <v>3022.5</v>
      </c>
      <c r="F153" s="64">
        <v>3627</v>
      </c>
      <c r="G153" s="64">
        <v>6045</v>
      </c>
      <c r="H153" s="64">
        <v>7254</v>
      </c>
    </row>
    <row r="154" spans="1:8" x14ac:dyDescent="0.2">
      <c r="A154" s="61" t="s">
        <v>105</v>
      </c>
      <c r="B154" s="61" t="s">
        <v>1613</v>
      </c>
      <c r="C154" s="62" t="s">
        <v>95</v>
      </c>
      <c r="D154" s="63">
        <v>0.74180000000000001</v>
      </c>
      <c r="E154" s="64">
        <v>2781.75</v>
      </c>
      <c r="F154" s="64">
        <v>3338.1</v>
      </c>
      <c r="G154" s="64">
        <v>5563.5</v>
      </c>
      <c r="H154" s="64">
        <v>6676.2</v>
      </c>
    </row>
    <row r="155" spans="1:8" x14ac:dyDescent="0.2">
      <c r="A155" s="61" t="s">
        <v>105</v>
      </c>
      <c r="B155" s="61" t="s">
        <v>1613</v>
      </c>
      <c r="C155" s="62" t="s">
        <v>117</v>
      </c>
      <c r="D155" s="63">
        <v>0.72470000000000001</v>
      </c>
      <c r="E155" s="64">
        <v>2717.625</v>
      </c>
      <c r="F155" s="64">
        <v>3261.15</v>
      </c>
      <c r="G155" s="64">
        <v>5435.25</v>
      </c>
      <c r="H155" s="64">
        <v>6522.3</v>
      </c>
    </row>
    <row r="156" spans="1:8" x14ac:dyDescent="0.2">
      <c r="A156" s="61" t="s">
        <v>105</v>
      </c>
      <c r="B156" s="61" t="s">
        <v>1614</v>
      </c>
      <c r="C156" s="62" t="s">
        <v>1615</v>
      </c>
      <c r="D156" s="63">
        <v>0.79679999999999995</v>
      </c>
      <c r="E156" s="64">
        <v>2988</v>
      </c>
      <c r="F156" s="64">
        <v>3585.5999999999995</v>
      </c>
      <c r="G156" s="64">
        <v>5976</v>
      </c>
      <c r="H156" s="64">
        <v>7171.1999999999989</v>
      </c>
    </row>
    <row r="157" spans="1:8" x14ac:dyDescent="0.2">
      <c r="A157" s="61" t="s">
        <v>105</v>
      </c>
      <c r="B157" s="61" t="s">
        <v>1616</v>
      </c>
      <c r="C157" s="62" t="s">
        <v>1617</v>
      </c>
      <c r="D157" s="63">
        <v>0.85370000000000001</v>
      </c>
      <c r="E157" s="64">
        <v>3201.375</v>
      </c>
      <c r="F157" s="64">
        <v>3841.65</v>
      </c>
      <c r="G157" s="64">
        <v>6402.75</v>
      </c>
      <c r="H157" s="64">
        <v>7683.3</v>
      </c>
    </row>
    <row r="158" spans="1:8" x14ac:dyDescent="0.2">
      <c r="A158" s="61" t="s">
        <v>105</v>
      </c>
      <c r="B158" s="61" t="s">
        <v>1618</v>
      </c>
      <c r="C158" s="62" t="s">
        <v>1617</v>
      </c>
      <c r="D158" s="63">
        <v>0.77700000000000002</v>
      </c>
      <c r="E158" s="64">
        <v>2913.75</v>
      </c>
      <c r="F158" s="64">
        <v>3496.5</v>
      </c>
      <c r="G158" s="64">
        <v>5827.5</v>
      </c>
      <c r="H158" s="64">
        <v>6993</v>
      </c>
    </row>
    <row r="159" spans="1:8" x14ac:dyDescent="0.2">
      <c r="A159" s="61" t="s">
        <v>105</v>
      </c>
      <c r="B159" s="61" t="s">
        <v>1619</v>
      </c>
      <c r="C159" s="62" t="s">
        <v>1615</v>
      </c>
      <c r="D159" s="63">
        <v>0.74239999999999995</v>
      </c>
      <c r="E159" s="64">
        <v>2784</v>
      </c>
      <c r="F159" s="64">
        <v>3340.7999999999997</v>
      </c>
      <c r="G159" s="64">
        <v>5568</v>
      </c>
      <c r="H159" s="64">
        <v>6681.5999999999995</v>
      </c>
    </row>
    <row r="160" spans="1:8" x14ac:dyDescent="0.2">
      <c r="A160" s="61" t="s">
        <v>105</v>
      </c>
      <c r="B160" s="61" t="s">
        <v>1620</v>
      </c>
      <c r="C160" s="62" t="s">
        <v>236</v>
      </c>
      <c r="D160" s="63">
        <v>0.9294</v>
      </c>
      <c r="E160" s="64">
        <v>3485.25</v>
      </c>
      <c r="F160" s="64">
        <v>4182.3</v>
      </c>
      <c r="G160" s="64">
        <v>6970.5</v>
      </c>
      <c r="H160" s="64">
        <v>8364.6</v>
      </c>
    </row>
    <row r="161" spans="1:8" x14ac:dyDescent="0.2">
      <c r="A161" s="61" t="s">
        <v>105</v>
      </c>
      <c r="B161" s="61" t="s">
        <v>1620</v>
      </c>
      <c r="C161" s="62" t="s">
        <v>95</v>
      </c>
      <c r="D161" s="63">
        <v>0.87939999999999996</v>
      </c>
      <c r="E161" s="64">
        <v>3297.75</v>
      </c>
      <c r="F161" s="64">
        <v>3957.3</v>
      </c>
      <c r="G161" s="64">
        <v>6595.5</v>
      </c>
      <c r="H161" s="64">
        <v>7914.6</v>
      </c>
    </row>
    <row r="162" spans="1:8" x14ac:dyDescent="0.2">
      <c r="A162" s="61" t="s">
        <v>105</v>
      </c>
      <c r="B162" s="61" t="s">
        <v>1620</v>
      </c>
      <c r="C162" s="62" t="s">
        <v>117</v>
      </c>
      <c r="D162" s="63">
        <v>0.86560000000000004</v>
      </c>
      <c r="E162" s="64">
        <v>3246</v>
      </c>
      <c r="F162" s="64">
        <v>3895.2000000000003</v>
      </c>
      <c r="G162" s="64">
        <v>6492</v>
      </c>
      <c r="H162" s="64">
        <v>7790.4000000000005</v>
      </c>
    </row>
    <row r="163" spans="1:8" x14ac:dyDescent="0.2">
      <c r="A163" s="61" t="s">
        <v>105</v>
      </c>
      <c r="B163" s="61" t="s">
        <v>1621</v>
      </c>
      <c r="C163" s="62" t="s">
        <v>1622</v>
      </c>
      <c r="D163" s="63">
        <v>0.88439999999999996</v>
      </c>
      <c r="E163" s="64">
        <v>3316.5</v>
      </c>
      <c r="F163" s="64">
        <v>3979.8</v>
      </c>
      <c r="G163" s="64">
        <v>6633</v>
      </c>
      <c r="H163" s="64">
        <v>7959.6</v>
      </c>
    </row>
    <row r="164" spans="1:8" x14ac:dyDescent="0.2">
      <c r="A164" s="61" t="s">
        <v>105</v>
      </c>
      <c r="B164" s="61" t="s">
        <v>1623</v>
      </c>
      <c r="C164" s="62" t="s">
        <v>1622</v>
      </c>
      <c r="D164" s="63">
        <v>0.88880000000000003</v>
      </c>
      <c r="E164" s="64">
        <v>3333</v>
      </c>
      <c r="F164" s="64">
        <v>3999.6</v>
      </c>
      <c r="G164" s="64">
        <v>6666</v>
      </c>
      <c r="H164" s="64">
        <v>7999.2</v>
      </c>
    </row>
    <row r="165" spans="1:8" x14ac:dyDescent="0.2">
      <c r="A165" s="61" t="s">
        <v>105</v>
      </c>
      <c r="B165" s="61" t="s">
        <v>1624</v>
      </c>
      <c r="C165" s="62" t="s">
        <v>1625</v>
      </c>
      <c r="D165" s="63">
        <v>0.74139999999999995</v>
      </c>
      <c r="E165" s="64">
        <v>2780.25</v>
      </c>
      <c r="F165" s="64">
        <v>3336.2999999999997</v>
      </c>
      <c r="G165" s="64">
        <v>5560.5</v>
      </c>
      <c r="H165" s="64">
        <v>6672.5999999999995</v>
      </c>
    </row>
    <row r="166" spans="1:8" x14ac:dyDescent="0.2">
      <c r="A166" s="61" t="s">
        <v>105</v>
      </c>
      <c r="B166" s="61" t="s">
        <v>1626</v>
      </c>
      <c r="C166" s="62" t="s">
        <v>1627</v>
      </c>
      <c r="D166" s="63">
        <v>0.76519999999999999</v>
      </c>
      <c r="E166" s="64">
        <v>2869.5</v>
      </c>
      <c r="F166" s="64">
        <v>3443.3999999999996</v>
      </c>
      <c r="G166" s="64">
        <v>5739</v>
      </c>
      <c r="H166" s="64">
        <v>6886.7999999999993</v>
      </c>
    </row>
    <row r="167" spans="1:8" x14ac:dyDescent="0.2">
      <c r="A167" s="61" t="s">
        <v>105</v>
      </c>
      <c r="B167" s="61" t="s">
        <v>1628</v>
      </c>
      <c r="C167" s="62" t="s">
        <v>1629</v>
      </c>
      <c r="D167" s="63">
        <v>0.80969999999999998</v>
      </c>
      <c r="E167" s="64">
        <v>3036.375</v>
      </c>
      <c r="F167" s="64">
        <v>3643.6499999999996</v>
      </c>
      <c r="G167" s="64">
        <v>6072.75</v>
      </c>
      <c r="H167" s="64">
        <v>7287.2999999999993</v>
      </c>
    </row>
    <row r="168" spans="1:8" x14ac:dyDescent="0.2">
      <c r="A168" s="61" t="s">
        <v>105</v>
      </c>
      <c r="B168" s="61" t="s">
        <v>1630</v>
      </c>
      <c r="C168" s="62" t="s">
        <v>1631</v>
      </c>
      <c r="D168" s="63">
        <v>0.84450000000000003</v>
      </c>
      <c r="E168" s="64">
        <v>3166.875</v>
      </c>
      <c r="F168" s="64">
        <v>3800.2500000000005</v>
      </c>
      <c r="G168" s="64">
        <v>6333.75</v>
      </c>
      <c r="H168" s="64">
        <v>7600.5000000000009</v>
      </c>
    </row>
    <row r="169" spans="1:8" x14ac:dyDescent="0.2">
      <c r="A169" s="61" t="s">
        <v>105</v>
      </c>
      <c r="B169" s="61" t="s">
        <v>1632</v>
      </c>
      <c r="C169" s="62" t="s">
        <v>1633</v>
      </c>
      <c r="D169" s="63">
        <v>0.90059999999999996</v>
      </c>
      <c r="E169" s="64">
        <v>3377.25</v>
      </c>
      <c r="F169" s="64">
        <v>4052.7</v>
      </c>
      <c r="G169" s="64">
        <v>6754.5</v>
      </c>
      <c r="H169" s="64">
        <v>8105.4</v>
      </c>
    </row>
    <row r="170" spans="1:8" x14ac:dyDescent="0.2">
      <c r="A170" s="61" t="s">
        <v>105</v>
      </c>
      <c r="B170" s="61" t="s">
        <v>1634</v>
      </c>
      <c r="C170" s="62" t="s">
        <v>1635</v>
      </c>
      <c r="D170" s="63">
        <v>0.91269999999999996</v>
      </c>
      <c r="E170" s="64">
        <v>3422.625</v>
      </c>
      <c r="F170" s="64">
        <v>4107.1499999999996</v>
      </c>
      <c r="G170" s="64">
        <v>6845.25</v>
      </c>
      <c r="H170" s="64">
        <v>8214.2999999999993</v>
      </c>
    </row>
    <row r="171" spans="1:8" x14ac:dyDescent="0.2">
      <c r="A171" s="61" t="s">
        <v>105</v>
      </c>
      <c r="B171" s="61" t="s">
        <v>1636</v>
      </c>
      <c r="C171" s="62" t="s">
        <v>452</v>
      </c>
      <c r="D171" s="63">
        <v>0.85389999999999999</v>
      </c>
      <c r="E171" s="64">
        <v>3202.125</v>
      </c>
      <c r="F171" s="64">
        <v>3842.55</v>
      </c>
      <c r="G171" s="64">
        <v>6404.25</v>
      </c>
      <c r="H171" s="64">
        <v>7685.1</v>
      </c>
    </row>
    <row r="172" spans="1:8" x14ac:dyDescent="0.2">
      <c r="A172" s="61" t="s">
        <v>105</v>
      </c>
      <c r="B172" s="61" t="s">
        <v>1637</v>
      </c>
      <c r="C172" s="62" t="s">
        <v>454</v>
      </c>
      <c r="D172" s="63">
        <v>0.98160000000000003</v>
      </c>
      <c r="E172" s="64">
        <v>3681</v>
      </c>
      <c r="F172" s="64">
        <v>4417.2000000000007</v>
      </c>
      <c r="G172" s="64">
        <v>7362</v>
      </c>
      <c r="H172" s="64">
        <v>8834.4000000000015</v>
      </c>
    </row>
    <row r="173" spans="1:8" x14ac:dyDescent="0.2">
      <c r="A173" s="61" t="s">
        <v>105</v>
      </c>
      <c r="B173" s="61" t="s">
        <v>1638</v>
      </c>
      <c r="C173" s="62" t="s">
        <v>93</v>
      </c>
      <c r="D173" s="63">
        <v>1.226</v>
      </c>
      <c r="E173" s="64">
        <v>4597.5</v>
      </c>
      <c r="F173" s="64">
        <v>5516.9999999999991</v>
      </c>
      <c r="G173" s="64">
        <v>9195</v>
      </c>
      <c r="H173" s="64">
        <v>11033.999999999998</v>
      </c>
    </row>
    <row r="174" spans="1:8" x14ac:dyDescent="0.2">
      <c r="A174" s="61" t="s">
        <v>105</v>
      </c>
      <c r="B174" s="61" t="s">
        <v>1639</v>
      </c>
      <c r="C174" s="62" t="s">
        <v>236</v>
      </c>
      <c r="D174" s="63">
        <v>1.2425999999999999</v>
      </c>
      <c r="E174" s="64">
        <v>4659.75</v>
      </c>
      <c r="F174" s="64">
        <v>5591.6999999999989</v>
      </c>
      <c r="G174" s="64">
        <v>9319.5</v>
      </c>
      <c r="H174" s="64">
        <v>11183.399999999998</v>
      </c>
    </row>
    <row r="175" spans="1:8" x14ac:dyDescent="0.2">
      <c r="A175" s="61" t="s">
        <v>105</v>
      </c>
      <c r="B175" s="61" t="s">
        <v>1639</v>
      </c>
      <c r="C175" s="62" t="s">
        <v>95</v>
      </c>
      <c r="D175" s="63">
        <v>1.1849000000000001</v>
      </c>
      <c r="E175" s="64">
        <v>4443.375</v>
      </c>
      <c r="F175" s="64">
        <v>5332.05</v>
      </c>
      <c r="G175" s="64">
        <v>8886.75</v>
      </c>
      <c r="H175" s="64">
        <v>10664.1</v>
      </c>
    </row>
    <row r="176" spans="1:8" x14ac:dyDescent="0.2">
      <c r="A176" s="61" t="s">
        <v>105</v>
      </c>
      <c r="B176" s="61" t="s">
        <v>1640</v>
      </c>
      <c r="C176" s="62" t="s">
        <v>236</v>
      </c>
      <c r="D176" s="63">
        <v>1.2773000000000001</v>
      </c>
      <c r="E176" s="64">
        <v>4789.875</v>
      </c>
      <c r="F176" s="64">
        <v>5747.85</v>
      </c>
      <c r="G176" s="64">
        <v>9579.75</v>
      </c>
      <c r="H176" s="64">
        <v>11495.7</v>
      </c>
    </row>
    <row r="177" spans="1:8" x14ac:dyDescent="0.2">
      <c r="A177" s="61" t="s">
        <v>105</v>
      </c>
      <c r="B177" s="61" t="s">
        <v>1640</v>
      </c>
      <c r="C177" s="62" t="s">
        <v>95</v>
      </c>
      <c r="D177" s="63">
        <v>1.2184999999999999</v>
      </c>
      <c r="E177" s="64">
        <v>4569.375</v>
      </c>
      <c r="F177" s="64">
        <v>5483.25</v>
      </c>
      <c r="G177" s="64">
        <v>9138.75</v>
      </c>
      <c r="H177" s="64">
        <v>10966.5</v>
      </c>
    </row>
    <row r="178" spans="1:8" x14ac:dyDescent="0.2">
      <c r="A178" s="61" t="s">
        <v>105</v>
      </c>
      <c r="B178" s="61" t="s">
        <v>1641</v>
      </c>
      <c r="C178" s="62" t="s">
        <v>454</v>
      </c>
      <c r="D178" s="63">
        <v>0.754</v>
      </c>
      <c r="E178" s="64">
        <v>2827.5</v>
      </c>
      <c r="F178" s="64">
        <v>3392.9999999999995</v>
      </c>
      <c r="G178" s="64">
        <v>5655</v>
      </c>
      <c r="H178" s="64">
        <v>6785.9999999999991</v>
      </c>
    </row>
    <row r="179" spans="1:8" x14ac:dyDescent="0.2">
      <c r="A179" s="61" t="s">
        <v>105</v>
      </c>
      <c r="B179" s="61" t="s">
        <v>1642</v>
      </c>
      <c r="C179" s="62" t="s">
        <v>454</v>
      </c>
      <c r="D179" s="63">
        <v>0.77400000000000002</v>
      </c>
      <c r="E179" s="64">
        <v>2902.5</v>
      </c>
      <c r="F179" s="64">
        <v>3483</v>
      </c>
      <c r="G179" s="64">
        <v>5805</v>
      </c>
      <c r="H179" s="64">
        <v>6966</v>
      </c>
    </row>
    <row r="180" spans="1:8" x14ac:dyDescent="0.2">
      <c r="A180" s="61" t="s">
        <v>105</v>
      </c>
      <c r="B180" s="61" t="s">
        <v>1643</v>
      </c>
      <c r="C180" s="62" t="s">
        <v>95</v>
      </c>
      <c r="D180" s="63">
        <v>0.9335</v>
      </c>
      <c r="E180" s="64">
        <v>3500.625</v>
      </c>
      <c r="F180" s="64">
        <v>4200.7499999999991</v>
      </c>
      <c r="G180" s="64">
        <v>7001.25</v>
      </c>
      <c r="H180" s="64">
        <v>8401.4999999999982</v>
      </c>
    </row>
    <row r="181" spans="1:8" x14ac:dyDescent="0.2">
      <c r="A181" s="61" t="s">
        <v>105</v>
      </c>
      <c r="B181" s="61" t="s">
        <v>1644</v>
      </c>
      <c r="C181" s="62" t="s">
        <v>1645</v>
      </c>
      <c r="D181" s="63">
        <v>1.0203</v>
      </c>
      <c r="E181" s="64">
        <v>3826.125</v>
      </c>
      <c r="F181" s="64">
        <v>4591.3499999999995</v>
      </c>
      <c r="G181" s="64">
        <v>7652.25</v>
      </c>
      <c r="H181" s="64">
        <v>9182.6999999999989</v>
      </c>
    </row>
    <row r="182" spans="1:8" x14ac:dyDescent="0.2">
      <c r="A182" s="61" t="s">
        <v>105</v>
      </c>
      <c r="B182" s="61" t="s">
        <v>1646</v>
      </c>
      <c r="C182" s="62" t="s">
        <v>117</v>
      </c>
      <c r="D182" s="63">
        <v>0.79159999999999997</v>
      </c>
      <c r="E182" s="64">
        <v>2968.5</v>
      </c>
      <c r="F182" s="64">
        <v>3562.1999999999994</v>
      </c>
      <c r="G182" s="64">
        <v>5937</v>
      </c>
      <c r="H182" s="64">
        <v>7124.3999999999987</v>
      </c>
    </row>
    <row r="183" spans="1:8" x14ac:dyDescent="0.2">
      <c r="A183" s="61" t="s">
        <v>105</v>
      </c>
      <c r="B183" s="61" t="s">
        <v>1647</v>
      </c>
      <c r="C183" s="62" t="s">
        <v>236</v>
      </c>
      <c r="D183" s="63">
        <v>0.92449999999999999</v>
      </c>
      <c r="E183" s="64">
        <v>3466.875</v>
      </c>
      <c r="F183" s="64">
        <v>4160.25</v>
      </c>
      <c r="G183" s="64">
        <v>6933.75</v>
      </c>
      <c r="H183" s="64">
        <v>8320.5</v>
      </c>
    </row>
    <row r="184" spans="1:8" x14ac:dyDescent="0.2">
      <c r="A184" s="61" t="s">
        <v>105</v>
      </c>
      <c r="B184" s="61" t="s">
        <v>1647</v>
      </c>
      <c r="C184" s="62" t="s">
        <v>95</v>
      </c>
      <c r="D184" s="63">
        <v>0.82669999999999999</v>
      </c>
      <c r="E184" s="64">
        <v>3100.125</v>
      </c>
      <c r="F184" s="64">
        <v>3720.1499999999996</v>
      </c>
      <c r="G184" s="64">
        <v>6200.25</v>
      </c>
      <c r="H184" s="64">
        <v>7440.2999999999993</v>
      </c>
    </row>
    <row r="185" spans="1:8" x14ac:dyDescent="0.2">
      <c r="A185" s="61" t="s">
        <v>105</v>
      </c>
      <c r="B185" s="61" t="s">
        <v>1648</v>
      </c>
      <c r="C185" s="62" t="s">
        <v>236</v>
      </c>
      <c r="D185" s="63">
        <v>0.88949999999999996</v>
      </c>
      <c r="E185" s="64">
        <v>3335.625</v>
      </c>
      <c r="F185" s="64">
        <v>4002.7499999999995</v>
      </c>
      <c r="G185" s="64">
        <v>6671.25</v>
      </c>
      <c r="H185" s="64">
        <v>8005.4999999999991</v>
      </c>
    </row>
    <row r="186" spans="1:8" x14ac:dyDescent="0.2">
      <c r="A186" s="61" t="s">
        <v>105</v>
      </c>
      <c r="B186" s="61" t="s">
        <v>1648</v>
      </c>
      <c r="C186" s="62" t="s">
        <v>95</v>
      </c>
      <c r="D186" s="63">
        <v>0.84789999999999999</v>
      </c>
      <c r="E186" s="64">
        <v>3179.625</v>
      </c>
      <c r="F186" s="64">
        <v>3815.5499999999997</v>
      </c>
      <c r="G186" s="64">
        <v>6359.25</v>
      </c>
      <c r="H186" s="64">
        <v>7631.0999999999995</v>
      </c>
    </row>
    <row r="187" spans="1:8" x14ac:dyDescent="0.2">
      <c r="A187" s="61" t="s">
        <v>105</v>
      </c>
      <c r="B187" s="61" t="s">
        <v>1649</v>
      </c>
      <c r="C187" s="62" t="s">
        <v>1650</v>
      </c>
      <c r="D187" s="63">
        <v>0.96619999999999995</v>
      </c>
      <c r="E187" s="64">
        <v>3623.25</v>
      </c>
      <c r="F187" s="64">
        <v>4347.8999999999996</v>
      </c>
      <c r="G187" s="64">
        <v>7246.5</v>
      </c>
      <c r="H187" s="64">
        <v>8695.7999999999993</v>
      </c>
    </row>
    <row r="188" spans="1:8" x14ac:dyDescent="0.2">
      <c r="A188" s="61" t="s">
        <v>105</v>
      </c>
      <c r="B188" s="61" t="s">
        <v>1651</v>
      </c>
      <c r="C188" s="62" t="s">
        <v>95</v>
      </c>
      <c r="D188" s="63">
        <v>1.5854999999999999</v>
      </c>
      <c r="E188" s="64">
        <v>5945.625</v>
      </c>
      <c r="F188" s="64">
        <v>7134.7499999999991</v>
      </c>
      <c r="G188" s="64">
        <v>11891.25</v>
      </c>
      <c r="H188" s="64">
        <v>14269.499999999998</v>
      </c>
    </row>
    <row r="189" spans="1:8" x14ac:dyDescent="0.2">
      <c r="A189" s="61" t="s">
        <v>105</v>
      </c>
      <c r="B189" s="61" t="s">
        <v>1652</v>
      </c>
      <c r="C189" s="62" t="s">
        <v>1653</v>
      </c>
      <c r="D189" s="63">
        <v>1.169</v>
      </c>
      <c r="E189" s="64">
        <v>4383.75</v>
      </c>
      <c r="F189" s="64">
        <v>5260.5</v>
      </c>
      <c r="G189" s="64">
        <v>8767.5</v>
      </c>
      <c r="H189" s="64">
        <v>10521</v>
      </c>
    </row>
    <row r="190" spans="1:8" x14ac:dyDescent="0.2">
      <c r="A190" s="61" t="s">
        <v>105</v>
      </c>
      <c r="B190" s="61" t="s">
        <v>1654</v>
      </c>
      <c r="C190" s="62" t="s">
        <v>1653</v>
      </c>
      <c r="D190" s="63">
        <v>1.1085</v>
      </c>
      <c r="E190" s="64">
        <v>4156.875</v>
      </c>
      <c r="F190" s="64">
        <v>4988.25</v>
      </c>
      <c r="G190" s="64">
        <v>8313.75</v>
      </c>
      <c r="H190" s="64">
        <v>9976.5</v>
      </c>
    </row>
    <row r="191" spans="1:8" x14ac:dyDescent="0.2">
      <c r="A191" s="61" t="s">
        <v>105</v>
      </c>
      <c r="B191" s="61" t="s">
        <v>1655</v>
      </c>
      <c r="C191" s="62" t="s">
        <v>140</v>
      </c>
      <c r="D191" s="63">
        <v>1.5178</v>
      </c>
      <c r="E191" s="64">
        <v>5691.75</v>
      </c>
      <c r="F191" s="64">
        <v>6830.0999999999995</v>
      </c>
      <c r="G191" s="64">
        <v>11383.5</v>
      </c>
      <c r="H191" s="64">
        <v>13660.199999999999</v>
      </c>
    </row>
    <row r="192" spans="1:8" x14ac:dyDescent="0.2">
      <c r="A192" s="61" t="s">
        <v>105</v>
      </c>
      <c r="B192" s="61" t="s">
        <v>1656</v>
      </c>
      <c r="C192" s="62" t="s">
        <v>109</v>
      </c>
      <c r="D192" s="63">
        <v>0.55059999999999998</v>
      </c>
      <c r="E192" s="64">
        <v>2064.75</v>
      </c>
      <c r="F192" s="64">
        <v>2477.6999999999998</v>
      </c>
      <c r="G192" s="64">
        <v>4129.5</v>
      </c>
      <c r="H192" s="64">
        <v>4955.3999999999996</v>
      </c>
    </row>
    <row r="193" spans="1:8" x14ac:dyDescent="0.2">
      <c r="A193" s="61" t="s">
        <v>105</v>
      </c>
      <c r="B193" s="61" t="s">
        <v>1657</v>
      </c>
      <c r="C193" s="62" t="s">
        <v>133</v>
      </c>
      <c r="D193" s="63">
        <v>0.52769999999999995</v>
      </c>
      <c r="E193" s="64">
        <v>1978.8749999999998</v>
      </c>
      <c r="F193" s="64">
        <v>2374.6499999999996</v>
      </c>
      <c r="G193" s="64">
        <v>3957.7499999999995</v>
      </c>
      <c r="H193" s="64">
        <v>4749.2999999999993</v>
      </c>
    </row>
    <row r="194" spans="1:8" x14ac:dyDescent="0.2">
      <c r="A194" s="61" t="s">
        <v>105</v>
      </c>
      <c r="B194" s="61" t="s">
        <v>1657</v>
      </c>
      <c r="C194" s="62" t="s">
        <v>392</v>
      </c>
      <c r="D194" s="63">
        <v>0.55259999999999998</v>
      </c>
      <c r="E194" s="64">
        <v>2072.25</v>
      </c>
      <c r="F194" s="64">
        <v>2486.6999999999998</v>
      </c>
      <c r="G194" s="64">
        <v>4144.5</v>
      </c>
      <c r="H194" s="64">
        <v>4973.3999999999996</v>
      </c>
    </row>
    <row r="195" spans="1:8" x14ac:dyDescent="0.2">
      <c r="A195" s="61" t="s">
        <v>105</v>
      </c>
      <c r="B195" s="61" t="s">
        <v>1658</v>
      </c>
      <c r="C195" s="62" t="s">
        <v>111</v>
      </c>
      <c r="D195" s="63">
        <v>0.63449999999999995</v>
      </c>
      <c r="E195" s="64">
        <v>2379.375</v>
      </c>
      <c r="F195" s="64">
        <v>2855.25</v>
      </c>
      <c r="G195" s="64">
        <v>4758.75</v>
      </c>
      <c r="H195" s="64">
        <v>5710.5</v>
      </c>
    </row>
    <row r="196" spans="1:8" x14ac:dyDescent="0.2">
      <c r="A196" s="61" t="s">
        <v>105</v>
      </c>
      <c r="B196" s="61" t="s">
        <v>1659</v>
      </c>
      <c r="C196" s="62" t="s">
        <v>1660</v>
      </c>
      <c r="D196" s="63">
        <v>0.64159999999999995</v>
      </c>
      <c r="E196" s="64">
        <v>2406</v>
      </c>
      <c r="F196" s="64">
        <v>2887.2</v>
      </c>
      <c r="G196" s="64">
        <v>4812</v>
      </c>
      <c r="H196" s="64">
        <v>5774.4</v>
      </c>
    </row>
    <row r="197" spans="1:8" x14ac:dyDescent="0.2">
      <c r="A197" s="61" t="s">
        <v>105</v>
      </c>
      <c r="B197" s="61" t="s">
        <v>1661</v>
      </c>
      <c r="C197" s="62" t="s">
        <v>392</v>
      </c>
      <c r="D197" s="63">
        <v>0.55820000000000003</v>
      </c>
      <c r="E197" s="64">
        <v>2093.25</v>
      </c>
      <c r="F197" s="64">
        <v>2511.9</v>
      </c>
      <c r="G197" s="64">
        <v>4186.5</v>
      </c>
      <c r="H197" s="64">
        <v>5023.8</v>
      </c>
    </row>
    <row r="198" spans="1:8" x14ac:dyDescent="0.2">
      <c r="A198" s="61" t="s">
        <v>105</v>
      </c>
      <c r="B198" s="61" t="s">
        <v>1662</v>
      </c>
      <c r="C198" s="62" t="s">
        <v>1660</v>
      </c>
      <c r="D198" s="63">
        <v>0.64710000000000001</v>
      </c>
      <c r="E198" s="64">
        <v>2426.625</v>
      </c>
      <c r="F198" s="64">
        <v>2911.95</v>
      </c>
      <c r="G198" s="64">
        <v>4853.25</v>
      </c>
      <c r="H198" s="64">
        <v>5823.9</v>
      </c>
    </row>
    <row r="199" spans="1:8" x14ac:dyDescent="0.2">
      <c r="A199" s="61" t="s">
        <v>105</v>
      </c>
      <c r="B199" s="61" t="s">
        <v>1663</v>
      </c>
      <c r="C199" s="62" t="s">
        <v>1664</v>
      </c>
      <c r="D199" s="63">
        <v>1.1991000000000001</v>
      </c>
      <c r="E199" s="64">
        <v>4496.625</v>
      </c>
      <c r="F199" s="64">
        <v>5395.95</v>
      </c>
      <c r="G199" s="64">
        <v>8993.25</v>
      </c>
      <c r="H199" s="64">
        <v>10791.9</v>
      </c>
    </row>
    <row r="200" spans="1:8" x14ac:dyDescent="0.2">
      <c r="A200" s="61" t="s">
        <v>105</v>
      </c>
      <c r="B200" s="61" t="s">
        <v>1665</v>
      </c>
      <c r="C200" s="62" t="s">
        <v>1582</v>
      </c>
      <c r="D200" s="63">
        <v>0.7026</v>
      </c>
      <c r="E200" s="64">
        <v>2634.75</v>
      </c>
      <c r="F200" s="64">
        <v>3161.7</v>
      </c>
      <c r="G200" s="64">
        <v>5269.5</v>
      </c>
      <c r="H200" s="64">
        <v>6323.4</v>
      </c>
    </row>
    <row r="201" spans="1:8" x14ac:dyDescent="0.2">
      <c r="A201" s="61" t="s">
        <v>105</v>
      </c>
      <c r="B201" s="61" t="s">
        <v>1666</v>
      </c>
      <c r="C201" s="62" t="s">
        <v>1582</v>
      </c>
      <c r="D201" s="63">
        <v>0.74509999999999998</v>
      </c>
      <c r="E201" s="64">
        <v>2794.125</v>
      </c>
      <c r="F201" s="64">
        <v>3352.95</v>
      </c>
      <c r="G201" s="64">
        <v>5588.25</v>
      </c>
      <c r="H201" s="64">
        <v>6705.9</v>
      </c>
    </row>
    <row r="202" spans="1:8" x14ac:dyDescent="0.2">
      <c r="A202" s="61" t="s">
        <v>105</v>
      </c>
      <c r="B202" s="61" t="s">
        <v>1667</v>
      </c>
      <c r="C202" s="62" t="s">
        <v>1668</v>
      </c>
      <c r="D202" s="63">
        <v>0.73950000000000005</v>
      </c>
      <c r="E202" s="64">
        <v>2773.125</v>
      </c>
      <c r="F202" s="64">
        <v>3327.7500000000005</v>
      </c>
      <c r="G202" s="64">
        <v>5546.25</v>
      </c>
      <c r="H202" s="64">
        <v>6655.5000000000009</v>
      </c>
    </row>
    <row r="203" spans="1:8" x14ac:dyDescent="0.2">
      <c r="A203" s="61" t="s">
        <v>105</v>
      </c>
      <c r="B203" s="61" t="s">
        <v>1669</v>
      </c>
      <c r="C203" s="62" t="s">
        <v>1582</v>
      </c>
      <c r="D203" s="63">
        <v>0.83830000000000005</v>
      </c>
      <c r="E203" s="64">
        <v>3143.625</v>
      </c>
      <c r="F203" s="64">
        <v>3772.35</v>
      </c>
      <c r="G203" s="64">
        <v>6287.25</v>
      </c>
      <c r="H203" s="64">
        <v>7544.7</v>
      </c>
    </row>
    <row r="204" spans="1:8" x14ac:dyDescent="0.2">
      <c r="A204" s="61" t="s">
        <v>105</v>
      </c>
      <c r="B204" s="61" t="s">
        <v>1670</v>
      </c>
      <c r="C204" s="62" t="s">
        <v>88</v>
      </c>
      <c r="D204" s="63">
        <v>0.78039999999999998</v>
      </c>
      <c r="E204" s="64">
        <v>2926.5</v>
      </c>
      <c r="F204" s="64">
        <v>3511.7999999999997</v>
      </c>
      <c r="G204" s="64">
        <v>5853</v>
      </c>
      <c r="H204" s="64">
        <v>7023.5999999999995</v>
      </c>
    </row>
    <row r="205" spans="1:8" x14ac:dyDescent="0.2">
      <c r="A205" s="61" t="s">
        <v>105</v>
      </c>
      <c r="B205" s="61" t="s">
        <v>1671</v>
      </c>
      <c r="C205" s="62" t="s">
        <v>1522</v>
      </c>
      <c r="D205" s="63">
        <v>0.8054</v>
      </c>
      <c r="E205" s="64">
        <v>3020.25</v>
      </c>
      <c r="F205" s="64">
        <v>3624.3</v>
      </c>
      <c r="G205" s="64">
        <v>6040.5</v>
      </c>
      <c r="H205" s="64">
        <v>7248.6</v>
      </c>
    </row>
    <row r="206" spans="1:8" x14ac:dyDescent="0.2">
      <c r="A206" s="61" t="s">
        <v>105</v>
      </c>
      <c r="B206" s="61" t="s">
        <v>1672</v>
      </c>
      <c r="C206" s="62" t="s">
        <v>128</v>
      </c>
      <c r="D206" s="63">
        <v>0.93620000000000003</v>
      </c>
      <c r="E206" s="64">
        <v>3510.75</v>
      </c>
      <c r="F206" s="64">
        <v>4212.8999999999996</v>
      </c>
      <c r="G206" s="64">
        <v>7021.5</v>
      </c>
      <c r="H206" s="64">
        <v>8425.7999999999993</v>
      </c>
    </row>
    <row r="207" spans="1:8" x14ac:dyDescent="0.2">
      <c r="A207" s="61" t="s">
        <v>105</v>
      </c>
      <c r="B207" s="61" t="s">
        <v>1673</v>
      </c>
      <c r="C207" s="62" t="s">
        <v>1674</v>
      </c>
      <c r="D207" s="63">
        <v>0.97840000000000005</v>
      </c>
      <c r="E207" s="64">
        <v>3669</v>
      </c>
      <c r="F207" s="64">
        <v>4402.8</v>
      </c>
      <c r="G207" s="64">
        <v>7338</v>
      </c>
      <c r="H207" s="64">
        <v>8805.6</v>
      </c>
    </row>
    <row r="208" spans="1:8" x14ac:dyDescent="0.2">
      <c r="A208" s="61" t="s">
        <v>105</v>
      </c>
      <c r="B208" s="61" t="s">
        <v>759</v>
      </c>
      <c r="C208" s="62" t="s">
        <v>1675</v>
      </c>
      <c r="D208" s="63">
        <v>0.8861</v>
      </c>
      <c r="E208" s="64">
        <v>3322.875</v>
      </c>
      <c r="F208" s="64">
        <v>3987.4500000000003</v>
      </c>
      <c r="G208" s="64">
        <v>6645.75</v>
      </c>
      <c r="H208" s="64">
        <v>7974.9000000000005</v>
      </c>
    </row>
    <row r="209" spans="1:8" x14ac:dyDescent="0.2">
      <c r="A209" s="61" t="s">
        <v>105</v>
      </c>
      <c r="B209" s="61" t="s">
        <v>1676</v>
      </c>
      <c r="C209" s="62" t="s">
        <v>1582</v>
      </c>
      <c r="D209" s="63">
        <v>0.76549999999999996</v>
      </c>
      <c r="E209" s="64">
        <v>2870.625</v>
      </c>
      <c r="F209" s="64">
        <v>3444.7499999999995</v>
      </c>
      <c r="G209" s="64">
        <v>5741.25</v>
      </c>
      <c r="H209" s="64">
        <v>6889.4999999999991</v>
      </c>
    </row>
    <row r="210" spans="1:8" x14ac:dyDescent="0.2">
      <c r="A210" s="61" t="s">
        <v>105</v>
      </c>
      <c r="B210" s="61" t="s">
        <v>1677</v>
      </c>
      <c r="C210" s="62" t="s">
        <v>88</v>
      </c>
      <c r="D210" s="63">
        <v>0.80320000000000003</v>
      </c>
      <c r="E210" s="64">
        <v>3012</v>
      </c>
      <c r="F210" s="64">
        <v>3614.4</v>
      </c>
      <c r="G210" s="64">
        <v>6024</v>
      </c>
      <c r="H210" s="64">
        <v>7228.8</v>
      </c>
    </row>
    <row r="211" spans="1:8" x14ac:dyDescent="0.2">
      <c r="A211" s="61" t="s">
        <v>105</v>
      </c>
      <c r="B211" s="61" t="s">
        <v>1678</v>
      </c>
      <c r="C211" s="62" t="s">
        <v>1522</v>
      </c>
      <c r="D211" s="63">
        <v>0.95640000000000003</v>
      </c>
      <c r="E211" s="64">
        <v>3586.5</v>
      </c>
      <c r="F211" s="64">
        <v>4303.8</v>
      </c>
      <c r="G211" s="64">
        <v>7173</v>
      </c>
      <c r="H211" s="64">
        <v>8607.6</v>
      </c>
    </row>
    <row r="212" spans="1:8" x14ac:dyDescent="0.2">
      <c r="A212" s="61" t="s">
        <v>105</v>
      </c>
      <c r="B212" s="61" t="s">
        <v>1679</v>
      </c>
      <c r="C212" s="62" t="s">
        <v>128</v>
      </c>
      <c r="D212" s="63">
        <v>0.91559999999999997</v>
      </c>
      <c r="E212" s="64">
        <v>3433.5</v>
      </c>
      <c r="F212" s="64">
        <v>4120.2</v>
      </c>
      <c r="G212" s="64">
        <v>6867</v>
      </c>
      <c r="H212" s="64">
        <v>8240.4</v>
      </c>
    </row>
    <row r="213" spans="1:8" x14ac:dyDescent="0.2">
      <c r="A213" s="61" t="s">
        <v>105</v>
      </c>
      <c r="B213" s="61" t="s">
        <v>1680</v>
      </c>
      <c r="C213" s="62" t="s">
        <v>99</v>
      </c>
      <c r="D213" s="63">
        <v>1.0255000000000001</v>
      </c>
      <c r="E213" s="64">
        <v>3845.6250000000005</v>
      </c>
      <c r="F213" s="64">
        <v>4614.7500000000009</v>
      </c>
      <c r="G213" s="64">
        <v>7691.2500000000009</v>
      </c>
      <c r="H213" s="64">
        <v>9229.5000000000018</v>
      </c>
    </row>
    <row r="214" spans="1:8" x14ac:dyDescent="0.2">
      <c r="A214" s="61" t="s">
        <v>105</v>
      </c>
      <c r="B214" s="61" t="s">
        <v>1681</v>
      </c>
      <c r="C214" s="62" t="s">
        <v>1674</v>
      </c>
      <c r="D214" s="63">
        <v>1.0062</v>
      </c>
      <c r="E214" s="64">
        <v>3773.25</v>
      </c>
      <c r="F214" s="64">
        <v>4527.8999999999996</v>
      </c>
      <c r="G214" s="64">
        <v>7546.5</v>
      </c>
      <c r="H214" s="64">
        <v>9055.7999999999993</v>
      </c>
    </row>
    <row r="215" spans="1:8" x14ac:dyDescent="0.2">
      <c r="A215" s="61" t="s">
        <v>105</v>
      </c>
      <c r="B215" s="61" t="s">
        <v>1682</v>
      </c>
      <c r="C215" s="62" t="s">
        <v>1683</v>
      </c>
      <c r="D215" s="63">
        <v>1.4988999999999999</v>
      </c>
      <c r="E215" s="64">
        <v>5620.875</v>
      </c>
      <c r="F215" s="64">
        <v>6745.0499999999993</v>
      </c>
      <c r="G215" s="64">
        <v>11241.75</v>
      </c>
      <c r="H215" s="64">
        <v>13490.099999999999</v>
      </c>
    </row>
    <row r="216" spans="1:8" x14ac:dyDescent="0.2">
      <c r="A216" s="61" t="s">
        <v>105</v>
      </c>
      <c r="B216" s="61" t="s">
        <v>1684</v>
      </c>
      <c r="C216" s="62" t="s">
        <v>140</v>
      </c>
      <c r="D216" s="63">
        <v>1.393</v>
      </c>
      <c r="E216" s="64">
        <v>5223.75</v>
      </c>
      <c r="F216" s="64">
        <v>6268.5</v>
      </c>
      <c r="G216" s="64">
        <v>10447.5</v>
      </c>
      <c r="H216" s="64">
        <v>12537</v>
      </c>
    </row>
    <row r="217" spans="1:8" x14ac:dyDescent="0.2">
      <c r="A217" s="61" t="s">
        <v>105</v>
      </c>
      <c r="B217" s="61" t="s">
        <v>1685</v>
      </c>
      <c r="C217" s="62" t="s">
        <v>128</v>
      </c>
      <c r="D217" s="63">
        <v>0.96870000000000001</v>
      </c>
      <c r="E217" s="64">
        <v>3632.625</v>
      </c>
      <c r="F217" s="64">
        <v>4359.1499999999996</v>
      </c>
      <c r="G217" s="64">
        <v>7265.25</v>
      </c>
      <c r="H217" s="64">
        <v>8718.2999999999993</v>
      </c>
    </row>
    <row r="218" spans="1:8" x14ac:dyDescent="0.2">
      <c r="A218" s="61" t="s">
        <v>105</v>
      </c>
      <c r="B218" s="61" t="s">
        <v>1686</v>
      </c>
      <c r="C218" s="62" t="s">
        <v>454</v>
      </c>
      <c r="D218" s="63">
        <v>1.016</v>
      </c>
      <c r="E218" s="64">
        <v>3810</v>
      </c>
      <c r="F218" s="64">
        <v>4572</v>
      </c>
      <c r="G218" s="64">
        <v>7620</v>
      </c>
      <c r="H218" s="64">
        <v>9144</v>
      </c>
    </row>
    <row r="219" spans="1:8" x14ac:dyDescent="0.2">
      <c r="A219" s="61" t="s">
        <v>105</v>
      </c>
      <c r="B219" s="61" t="s">
        <v>1687</v>
      </c>
      <c r="C219" s="62" t="s">
        <v>93</v>
      </c>
      <c r="D219" s="63">
        <v>1.208</v>
      </c>
      <c r="E219" s="64">
        <v>4530</v>
      </c>
      <c r="F219" s="64">
        <v>5436</v>
      </c>
      <c r="G219" s="64">
        <v>9060</v>
      </c>
      <c r="H219" s="64">
        <v>10872</v>
      </c>
    </row>
    <row r="220" spans="1:8" x14ac:dyDescent="0.2">
      <c r="A220" s="61" t="s">
        <v>105</v>
      </c>
      <c r="B220" s="61" t="s">
        <v>1688</v>
      </c>
      <c r="C220" s="62" t="s">
        <v>1463</v>
      </c>
      <c r="D220" s="63">
        <v>1.5239</v>
      </c>
      <c r="E220" s="64">
        <v>5714.625</v>
      </c>
      <c r="F220" s="64">
        <v>6857.5499999999993</v>
      </c>
      <c r="G220" s="64">
        <v>11429.25</v>
      </c>
      <c r="H220" s="64">
        <v>13715.099999999999</v>
      </c>
    </row>
    <row r="221" spans="1:8" x14ac:dyDescent="0.2">
      <c r="A221" s="61" t="s">
        <v>105</v>
      </c>
      <c r="B221" s="61" t="s">
        <v>1689</v>
      </c>
      <c r="C221" s="62" t="s">
        <v>1463</v>
      </c>
      <c r="D221" s="63">
        <v>1.0159</v>
      </c>
      <c r="E221" s="64">
        <v>3809.625</v>
      </c>
      <c r="F221" s="64">
        <v>4571.55</v>
      </c>
      <c r="G221" s="64">
        <v>7619.25</v>
      </c>
      <c r="H221" s="64">
        <v>9143.1</v>
      </c>
    </row>
    <row r="222" spans="1:8" x14ac:dyDescent="0.2">
      <c r="A222" s="61" t="s">
        <v>105</v>
      </c>
      <c r="B222" s="61" t="s">
        <v>1690</v>
      </c>
      <c r="C222" s="62" t="s">
        <v>454</v>
      </c>
      <c r="D222" s="63">
        <v>1.0642</v>
      </c>
      <c r="E222" s="64">
        <v>3990.75</v>
      </c>
      <c r="F222" s="64">
        <v>4788.8999999999996</v>
      </c>
      <c r="G222" s="64">
        <v>7981.5</v>
      </c>
      <c r="H222" s="64">
        <v>9577.7999999999993</v>
      </c>
    </row>
    <row r="223" spans="1:8" x14ac:dyDescent="0.2">
      <c r="A223" s="61" t="s">
        <v>105</v>
      </c>
      <c r="B223" s="61" t="s">
        <v>1691</v>
      </c>
      <c r="C223" s="62" t="s">
        <v>93</v>
      </c>
      <c r="D223" s="63">
        <v>1.1805000000000001</v>
      </c>
      <c r="E223" s="64">
        <v>4426.875</v>
      </c>
      <c r="F223" s="64">
        <v>5312.25</v>
      </c>
      <c r="G223" s="64">
        <v>8853.75</v>
      </c>
      <c r="H223" s="64">
        <v>10624.5</v>
      </c>
    </row>
    <row r="224" spans="1:8" x14ac:dyDescent="0.2">
      <c r="A224" s="61" t="s">
        <v>105</v>
      </c>
      <c r="B224" s="61" t="s">
        <v>1692</v>
      </c>
      <c r="C224" s="62" t="s">
        <v>454</v>
      </c>
      <c r="D224" s="63">
        <v>1.1805000000000001</v>
      </c>
      <c r="E224" s="64">
        <v>4426.875</v>
      </c>
      <c r="F224" s="64">
        <v>5312.25</v>
      </c>
      <c r="G224" s="64">
        <v>8853.75</v>
      </c>
      <c r="H224" s="64">
        <v>10624.5</v>
      </c>
    </row>
    <row r="225" spans="1:8" x14ac:dyDescent="0.2">
      <c r="A225" s="61" t="s">
        <v>105</v>
      </c>
      <c r="B225" s="61" t="s">
        <v>1693</v>
      </c>
      <c r="C225" s="62" t="s">
        <v>454</v>
      </c>
      <c r="D225" s="63">
        <v>1.0522</v>
      </c>
      <c r="E225" s="64">
        <v>3945.75</v>
      </c>
      <c r="F225" s="64">
        <v>4734.8999999999996</v>
      </c>
      <c r="G225" s="64">
        <v>7891.5</v>
      </c>
      <c r="H225" s="64">
        <v>9469.7999999999993</v>
      </c>
    </row>
    <row r="226" spans="1:8" x14ac:dyDescent="0.2">
      <c r="A226" s="61" t="s">
        <v>105</v>
      </c>
      <c r="B226" s="61" t="s">
        <v>1694</v>
      </c>
      <c r="C226" s="62" t="s">
        <v>151</v>
      </c>
      <c r="D226" s="63">
        <v>0.76559999999999995</v>
      </c>
      <c r="E226" s="64">
        <v>2871</v>
      </c>
      <c r="F226" s="64">
        <v>3445.1999999999994</v>
      </c>
      <c r="G226" s="64">
        <v>5742</v>
      </c>
      <c r="H226" s="64">
        <v>6890.3999999999987</v>
      </c>
    </row>
    <row r="227" spans="1:8" x14ac:dyDescent="0.2">
      <c r="A227" s="61" t="s">
        <v>105</v>
      </c>
      <c r="B227" s="61" t="s">
        <v>1694</v>
      </c>
      <c r="C227" s="62" t="s">
        <v>452</v>
      </c>
      <c r="D227" s="63">
        <v>0.85299999999999998</v>
      </c>
      <c r="E227" s="64">
        <v>3198.75</v>
      </c>
      <c r="F227" s="64">
        <v>3838.4999999999995</v>
      </c>
      <c r="G227" s="64">
        <v>6397.5</v>
      </c>
      <c r="H227" s="64">
        <v>7676.9999999999991</v>
      </c>
    </row>
    <row r="228" spans="1:8" x14ac:dyDescent="0.2">
      <c r="A228" s="61" t="s">
        <v>1695</v>
      </c>
      <c r="B228" s="61" t="s">
        <v>1696</v>
      </c>
      <c r="C228" s="62" t="s">
        <v>392</v>
      </c>
      <c r="D228" s="63">
        <v>0.49969999999999998</v>
      </c>
      <c r="E228" s="64">
        <v>1873.875</v>
      </c>
      <c r="F228" s="64">
        <v>2248.6499999999996</v>
      </c>
      <c r="G228" s="64">
        <v>3747.75</v>
      </c>
      <c r="H228" s="64">
        <v>4497.2999999999993</v>
      </c>
    </row>
    <row r="229" spans="1:8" x14ac:dyDescent="0.2">
      <c r="A229" s="61" t="s">
        <v>1695</v>
      </c>
      <c r="B229" s="61" t="s">
        <v>1697</v>
      </c>
      <c r="C229" s="62" t="s">
        <v>191</v>
      </c>
      <c r="D229" s="63">
        <v>0.49159999999999998</v>
      </c>
      <c r="E229" s="64">
        <v>1843.5</v>
      </c>
      <c r="F229" s="64">
        <v>2212.1999999999998</v>
      </c>
      <c r="G229" s="64">
        <v>3687</v>
      </c>
      <c r="H229" s="64">
        <v>4424.3999999999996</v>
      </c>
    </row>
    <row r="230" spans="1:8" x14ac:dyDescent="0.2">
      <c r="A230" s="61" t="s">
        <v>153</v>
      </c>
      <c r="B230" s="61" t="s">
        <v>1698</v>
      </c>
      <c r="C230" s="62" t="s">
        <v>65</v>
      </c>
      <c r="D230" s="63">
        <v>0.47210000000000002</v>
      </c>
      <c r="E230" s="64">
        <v>1770.375</v>
      </c>
      <c r="F230" s="64">
        <v>2124.4500000000003</v>
      </c>
      <c r="G230" s="64">
        <v>3540.75</v>
      </c>
      <c r="H230" s="64">
        <v>4248.9000000000005</v>
      </c>
    </row>
    <row r="231" spans="1:8" x14ac:dyDescent="0.2">
      <c r="A231" s="61" t="s">
        <v>153</v>
      </c>
      <c r="B231" s="61" t="s">
        <v>1699</v>
      </c>
      <c r="C231" s="62" t="s">
        <v>447</v>
      </c>
      <c r="D231" s="63">
        <v>0.34050000000000002</v>
      </c>
      <c r="E231" s="64">
        <v>1276.875</v>
      </c>
      <c r="F231" s="64">
        <v>1532.25</v>
      </c>
      <c r="G231" s="64">
        <v>2553.75</v>
      </c>
      <c r="H231" s="64">
        <v>3064.5</v>
      </c>
    </row>
    <row r="232" spans="1:8" x14ac:dyDescent="0.2">
      <c r="A232" s="61" t="s">
        <v>153</v>
      </c>
      <c r="B232" s="61" t="s">
        <v>1700</v>
      </c>
      <c r="C232" s="62" t="s">
        <v>447</v>
      </c>
      <c r="D232" s="63">
        <v>0.36890000000000001</v>
      </c>
      <c r="E232" s="64">
        <v>1383.375</v>
      </c>
      <c r="F232" s="64">
        <v>1660.05</v>
      </c>
      <c r="G232" s="64">
        <v>2766.75</v>
      </c>
      <c r="H232" s="64">
        <v>3320.1</v>
      </c>
    </row>
    <row r="233" spans="1:8" x14ac:dyDescent="0.2">
      <c r="A233" s="61" t="s">
        <v>153</v>
      </c>
      <c r="B233" s="61" t="s">
        <v>154</v>
      </c>
      <c r="C233" s="62" t="s">
        <v>158</v>
      </c>
      <c r="D233" s="63">
        <v>0.39219999999999999</v>
      </c>
      <c r="E233" s="64">
        <v>1470.75</v>
      </c>
      <c r="F233" s="64">
        <v>1764.8999999999999</v>
      </c>
      <c r="G233" s="64">
        <v>2941.5</v>
      </c>
      <c r="H233" s="64">
        <v>3529.7999999999997</v>
      </c>
    </row>
    <row r="234" spans="1:8" x14ac:dyDescent="0.2">
      <c r="A234" s="61" t="s">
        <v>153</v>
      </c>
      <c r="B234" s="61" t="s">
        <v>157</v>
      </c>
      <c r="C234" s="62" t="s">
        <v>1701</v>
      </c>
      <c r="D234" s="63">
        <v>0.3735</v>
      </c>
      <c r="E234" s="64">
        <v>1400.625</v>
      </c>
      <c r="F234" s="64">
        <v>1680.75</v>
      </c>
      <c r="G234" s="64">
        <v>2801.25</v>
      </c>
      <c r="H234" s="64">
        <v>3361.5</v>
      </c>
    </row>
    <row r="235" spans="1:8" x14ac:dyDescent="0.2">
      <c r="A235" s="61" t="s">
        <v>153</v>
      </c>
      <c r="B235" s="61" t="s">
        <v>1702</v>
      </c>
      <c r="C235" s="62" t="s">
        <v>67</v>
      </c>
      <c r="D235" s="63">
        <v>0.43180000000000002</v>
      </c>
      <c r="E235" s="64">
        <v>1619.25</v>
      </c>
      <c r="F235" s="64">
        <v>1943.1</v>
      </c>
      <c r="G235" s="64">
        <v>3238.5</v>
      </c>
      <c r="H235" s="64">
        <v>3886.2</v>
      </c>
    </row>
    <row r="236" spans="1:8" x14ac:dyDescent="0.2">
      <c r="A236" s="61" t="s">
        <v>153</v>
      </c>
      <c r="B236" s="61" t="s">
        <v>1703</v>
      </c>
      <c r="C236" s="62" t="s">
        <v>156</v>
      </c>
      <c r="D236" s="63">
        <v>0.49320000000000003</v>
      </c>
      <c r="E236" s="64">
        <v>1849.5</v>
      </c>
      <c r="F236" s="64">
        <v>2219.4</v>
      </c>
      <c r="G236" s="64">
        <v>3699</v>
      </c>
      <c r="H236" s="64">
        <v>4438.8</v>
      </c>
    </row>
    <row r="237" spans="1:8" x14ac:dyDescent="0.2">
      <c r="A237" s="61" t="s">
        <v>153</v>
      </c>
      <c r="B237" s="61" t="s">
        <v>1704</v>
      </c>
      <c r="C237" s="62" t="s">
        <v>156</v>
      </c>
      <c r="D237" s="63">
        <v>0.50249999999999995</v>
      </c>
      <c r="E237" s="64">
        <v>1884.3749999999998</v>
      </c>
      <c r="F237" s="64">
        <v>2261.2499999999995</v>
      </c>
      <c r="G237" s="64">
        <v>3768.7499999999995</v>
      </c>
      <c r="H237" s="64">
        <v>4522.4999999999991</v>
      </c>
    </row>
    <row r="238" spans="1:8" x14ac:dyDescent="0.2">
      <c r="A238" s="61" t="s">
        <v>153</v>
      </c>
      <c r="B238" s="61" t="s">
        <v>1705</v>
      </c>
      <c r="C238" s="62" t="s">
        <v>50</v>
      </c>
      <c r="D238" s="63">
        <v>0.55379999999999996</v>
      </c>
      <c r="E238" s="64">
        <v>2076.75</v>
      </c>
      <c r="F238" s="64">
        <v>2492.1</v>
      </c>
      <c r="G238" s="64">
        <v>4153.5</v>
      </c>
      <c r="H238" s="64">
        <v>4984.2</v>
      </c>
    </row>
    <row r="239" spans="1:8" x14ac:dyDescent="0.2">
      <c r="A239" s="61" t="s">
        <v>153</v>
      </c>
      <c r="B239" s="61" t="s">
        <v>1706</v>
      </c>
      <c r="C239" s="62" t="s">
        <v>47</v>
      </c>
      <c r="D239" s="63">
        <v>0.56479999999999997</v>
      </c>
      <c r="E239" s="64">
        <v>2118</v>
      </c>
      <c r="F239" s="64">
        <v>2541.6</v>
      </c>
      <c r="G239" s="64">
        <v>4236</v>
      </c>
      <c r="H239" s="64">
        <v>5083.2</v>
      </c>
    </row>
    <row r="240" spans="1:8" x14ac:dyDescent="0.2">
      <c r="A240" s="61" t="s">
        <v>153</v>
      </c>
      <c r="B240" s="61" t="s">
        <v>1707</v>
      </c>
      <c r="C240" s="62" t="s">
        <v>156</v>
      </c>
      <c r="D240" s="63">
        <v>0.53300000000000003</v>
      </c>
      <c r="E240" s="64">
        <v>1998.75</v>
      </c>
      <c r="F240" s="64">
        <v>2398.5</v>
      </c>
      <c r="G240" s="64">
        <v>3997.5</v>
      </c>
      <c r="H240" s="64">
        <v>4797</v>
      </c>
    </row>
    <row r="241" spans="1:8" x14ac:dyDescent="0.2">
      <c r="A241" s="61" t="s">
        <v>153</v>
      </c>
      <c r="B241" s="61" t="s">
        <v>1708</v>
      </c>
      <c r="C241" s="62" t="s">
        <v>50</v>
      </c>
      <c r="D241" s="63">
        <v>0.58320000000000005</v>
      </c>
      <c r="E241" s="64">
        <v>2187</v>
      </c>
      <c r="F241" s="64">
        <v>2624.4</v>
      </c>
      <c r="G241" s="64">
        <v>4374</v>
      </c>
      <c r="H241" s="64">
        <v>5248.8</v>
      </c>
    </row>
    <row r="242" spans="1:8" x14ac:dyDescent="0.2">
      <c r="A242" s="61" t="s">
        <v>153</v>
      </c>
      <c r="B242" s="61" t="s">
        <v>1709</v>
      </c>
      <c r="C242" s="62" t="s">
        <v>50</v>
      </c>
      <c r="D242" s="63">
        <v>0.63929999999999998</v>
      </c>
      <c r="E242" s="64">
        <v>2397.375</v>
      </c>
      <c r="F242" s="64">
        <v>2876.85</v>
      </c>
      <c r="G242" s="64">
        <v>4794.75</v>
      </c>
      <c r="H242" s="64">
        <v>5753.7</v>
      </c>
    </row>
    <row r="243" spans="1:8" x14ac:dyDescent="0.2">
      <c r="A243" s="61" t="s">
        <v>153</v>
      </c>
      <c r="B243" s="61" t="s">
        <v>1710</v>
      </c>
      <c r="C243" s="62" t="s">
        <v>158</v>
      </c>
      <c r="D243" s="63">
        <v>0.39779999999999999</v>
      </c>
      <c r="E243" s="64">
        <v>1491.75</v>
      </c>
      <c r="F243" s="64">
        <v>1790.1</v>
      </c>
      <c r="G243" s="64">
        <v>2983.5</v>
      </c>
      <c r="H243" s="64">
        <v>3580.2</v>
      </c>
    </row>
    <row r="244" spans="1:8" x14ac:dyDescent="0.2">
      <c r="A244" s="61" t="s">
        <v>153</v>
      </c>
      <c r="B244" s="61" t="s">
        <v>1711</v>
      </c>
      <c r="C244" s="62" t="s">
        <v>156</v>
      </c>
      <c r="D244" s="63">
        <v>0.51619999999999999</v>
      </c>
      <c r="E244" s="64">
        <v>1935.75</v>
      </c>
      <c r="F244" s="64">
        <v>2322.9</v>
      </c>
      <c r="G244" s="64">
        <v>3871.5</v>
      </c>
      <c r="H244" s="64">
        <v>4645.8</v>
      </c>
    </row>
    <row r="245" spans="1:8" x14ac:dyDescent="0.2">
      <c r="A245" s="61" t="s">
        <v>153</v>
      </c>
      <c r="B245" s="61" t="s">
        <v>1712</v>
      </c>
      <c r="C245" s="62" t="s">
        <v>47</v>
      </c>
      <c r="D245" s="63">
        <v>0.57620000000000005</v>
      </c>
      <c r="E245" s="64">
        <v>2160.75</v>
      </c>
      <c r="F245" s="64">
        <v>2592.9</v>
      </c>
      <c r="G245" s="64">
        <v>4321.5</v>
      </c>
      <c r="H245" s="64">
        <v>5185.8</v>
      </c>
    </row>
    <row r="246" spans="1:8" x14ac:dyDescent="0.2">
      <c r="A246" s="61" t="s">
        <v>153</v>
      </c>
      <c r="B246" s="61" t="s">
        <v>1713</v>
      </c>
      <c r="C246" s="62" t="s">
        <v>156</v>
      </c>
      <c r="D246" s="63">
        <v>0.55520000000000003</v>
      </c>
      <c r="E246" s="64">
        <v>2082</v>
      </c>
      <c r="F246" s="64">
        <v>2498.4</v>
      </c>
      <c r="G246" s="64">
        <v>4164</v>
      </c>
      <c r="H246" s="64">
        <v>4996.8</v>
      </c>
    </row>
    <row r="247" spans="1:8" x14ac:dyDescent="0.2">
      <c r="A247" s="61" t="s">
        <v>165</v>
      </c>
      <c r="B247" s="61" t="s">
        <v>175</v>
      </c>
      <c r="C247" s="62" t="s">
        <v>88</v>
      </c>
      <c r="D247" s="63">
        <v>0.70940000000000003</v>
      </c>
      <c r="E247" s="64">
        <v>2660.25</v>
      </c>
      <c r="F247" s="64">
        <v>3192.3</v>
      </c>
      <c r="G247" s="64">
        <v>5320.5</v>
      </c>
      <c r="H247" s="64">
        <v>6384.6</v>
      </c>
    </row>
    <row r="248" spans="1:8" x14ac:dyDescent="0.2">
      <c r="A248" s="61" t="s">
        <v>165</v>
      </c>
      <c r="B248" s="61" t="s">
        <v>177</v>
      </c>
      <c r="C248" s="62" t="s">
        <v>88</v>
      </c>
      <c r="D248" s="63">
        <v>0.72109999999999996</v>
      </c>
      <c r="E248" s="64">
        <v>2704.125</v>
      </c>
      <c r="F248" s="64">
        <v>3244.95</v>
      </c>
      <c r="G248" s="64">
        <v>5408.25</v>
      </c>
      <c r="H248" s="64">
        <v>6489.9</v>
      </c>
    </row>
    <row r="249" spans="1:8" x14ac:dyDescent="0.2">
      <c r="A249" s="61" t="s">
        <v>179</v>
      </c>
      <c r="B249" s="61" t="s">
        <v>180</v>
      </c>
      <c r="C249" s="62" t="s">
        <v>1714</v>
      </c>
      <c r="D249" s="63">
        <v>0.36940000000000001</v>
      </c>
      <c r="E249" s="64">
        <v>1385.25</v>
      </c>
      <c r="F249" s="64">
        <v>1662.3</v>
      </c>
      <c r="G249" s="64">
        <v>2770.5</v>
      </c>
      <c r="H249" s="64">
        <v>3324.6</v>
      </c>
    </row>
    <row r="250" spans="1:8" x14ac:dyDescent="0.2">
      <c r="A250" s="61" t="s">
        <v>179</v>
      </c>
      <c r="B250" s="61" t="s">
        <v>1715</v>
      </c>
      <c r="C250" s="62" t="s">
        <v>1716</v>
      </c>
      <c r="D250" s="63">
        <v>0.41349999999999998</v>
      </c>
      <c r="E250" s="64">
        <v>1550.625</v>
      </c>
      <c r="F250" s="64">
        <v>1860.75</v>
      </c>
      <c r="G250" s="64">
        <v>3101.25</v>
      </c>
      <c r="H250" s="64">
        <v>3721.5</v>
      </c>
    </row>
    <row r="251" spans="1:8" x14ac:dyDescent="0.2">
      <c r="A251" s="61" t="s">
        <v>179</v>
      </c>
      <c r="B251" s="61" t="s">
        <v>1717</v>
      </c>
      <c r="C251" s="62" t="s">
        <v>542</v>
      </c>
      <c r="D251" s="63">
        <v>0.43359999999999999</v>
      </c>
      <c r="E251" s="64">
        <v>1626</v>
      </c>
      <c r="F251" s="64">
        <v>1951.2</v>
      </c>
      <c r="G251" s="64">
        <v>3252</v>
      </c>
      <c r="H251" s="64">
        <v>3902.4</v>
      </c>
    </row>
    <row r="252" spans="1:8" x14ac:dyDescent="0.2">
      <c r="A252" s="61" t="s">
        <v>179</v>
      </c>
      <c r="B252" s="61" t="s">
        <v>182</v>
      </c>
      <c r="C252" s="62" t="s">
        <v>1718</v>
      </c>
      <c r="D252" s="63">
        <v>0.4299</v>
      </c>
      <c r="E252" s="64">
        <v>1612.125</v>
      </c>
      <c r="F252" s="64">
        <v>1934.55</v>
      </c>
      <c r="G252" s="64">
        <v>3224.25</v>
      </c>
      <c r="H252" s="64">
        <v>3869.1</v>
      </c>
    </row>
    <row r="253" spans="1:8" x14ac:dyDescent="0.2">
      <c r="A253" s="61" t="s">
        <v>179</v>
      </c>
      <c r="B253" s="61" t="s">
        <v>182</v>
      </c>
      <c r="C253" s="62" t="s">
        <v>1719</v>
      </c>
      <c r="D253" s="63">
        <v>0.4496</v>
      </c>
      <c r="E253" s="64">
        <v>1686</v>
      </c>
      <c r="F253" s="64">
        <v>2023.2</v>
      </c>
      <c r="G253" s="64">
        <v>3372</v>
      </c>
      <c r="H253" s="64">
        <v>4046.4</v>
      </c>
    </row>
    <row r="254" spans="1:8" x14ac:dyDescent="0.2">
      <c r="A254" s="61" t="s">
        <v>179</v>
      </c>
      <c r="B254" s="61" t="s">
        <v>182</v>
      </c>
      <c r="C254" s="62" t="s">
        <v>1720</v>
      </c>
      <c r="D254" s="63">
        <v>0.43719999999999998</v>
      </c>
      <c r="E254" s="64">
        <v>1639.5</v>
      </c>
      <c r="F254" s="64">
        <v>1967.4</v>
      </c>
      <c r="G254" s="64">
        <v>3279</v>
      </c>
      <c r="H254" s="64">
        <v>3934.8</v>
      </c>
    </row>
    <row r="255" spans="1:8" x14ac:dyDescent="0.2">
      <c r="A255" s="61" t="s">
        <v>179</v>
      </c>
      <c r="B255" s="61" t="s">
        <v>182</v>
      </c>
      <c r="C255" s="62" t="s">
        <v>586</v>
      </c>
      <c r="D255" s="63">
        <v>0.46350000000000002</v>
      </c>
      <c r="E255" s="64">
        <v>1738.125</v>
      </c>
      <c r="F255" s="64">
        <v>2085.75</v>
      </c>
      <c r="G255" s="64">
        <v>3476.25</v>
      </c>
      <c r="H255" s="64">
        <v>4171.5</v>
      </c>
    </row>
    <row r="256" spans="1:8" x14ac:dyDescent="0.2">
      <c r="A256" s="61" t="s">
        <v>179</v>
      </c>
      <c r="B256" s="61" t="s">
        <v>1721</v>
      </c>
      <c r="C256" s="62" t="s">
        <v>560</v>
      </c>
      <c r="D256" s="63">
        <v>0.44650000000000001</v>
      </c>
      <c r="E256" s="64">
        <v>1674.375</v>
      </c>
      <c r="F256" s="64">
        <v>2009.2499999999998</v>
      </c>
      <c r="G256" s="64">
        <v>3348.75</v>
      </c>
      <c r="H256" s="64">
        <v>4018.4999999999995</v>
      </c>
    </row>
    <row r="257" spans="1:8" x14ac:dyDescent="0.2">
      <c r="A257" s="61" t="s">
        <v>179</v>
      </c>
      <c r="B257" s="61" t="s">
        <v>1722</v>
      </c>
      <c r="C257" s="62" t="s">
        <v>1716</v>
      </c>
      <c r="D257" s="63">
        <v>0.42370000000000002</v>
      </c>
      <c r="E257" s="64">
        <v>1588.875</v>
      </c>
      <c r="F257" s="64">
        <v>1906.65</v>
      </c>
      <c r="G257" s="64">
        <v>3177.75</v>
      </c>
      <c r="H257" s="64">
        <v>3813.3</v>
      </c>
    </row>
    <row r="258" spans="1:8" x14ac:dyDescent="0.2">
      <c r="A258" s="61" t="s">
        <v>179</v>
      </c>
      <c r="B258" s="61" t="s">
        <v>1722</v>
      </c>
      <c r="C258" s="62" t="s">
        <v>542</v>
      </c>
      <c r="D258" s="63">
        <v>0.4864</v>
      </c>
      <c r="E258" s="64">
        <v>1824</v>
      </c>
      <c r="F258" s="64">
        <v>2188.7999999999997</v>
      </c>
      <c r="G258" s="64">
        <v>3648</v>
      </c>
      <c r="H258" s="64">
        <v>4377.5999999999995</v>
      </c>
    </row>
    <row r="259" spans="1:8" x14ac:dyDescent="0.2">
      <c r="A259" s="61" t="s">
        <v>179</v>
      </c>
      <c r="B259" s="61" t="s">
        <v>1723</v>
      </c>
      <c r="C259" s="62" t="s">
        <v>1724</v>
      </c>
      <c r="D259" s="63">
        <v>0.4194</v>
      </c>
      <c r="E259" s="64">
        <v>1572.75</v>
      </c>
      <c r="F259" s="64">
        <v>1887.2999999999997</v>
      </c>
      <c r="G259" s="64">
        <v>3145.5</v>
      </c>
      <c r="H259" s="64">
        <v>3774.5999999999995</v>
      </c>
    </row>
    <row r="260" spans="1:8" x14ac:dyDescent="0.2">
      <c r="A260" s="61" t="s">
        <v>179</v>
      </c>
      <c r="B260" s="61" t="s">
        <v>1723</v>
      </c>
      <c r="C260" s="62" t="s">
        <v>1725</v>
      </c>
      <c r="D260" s="63">
        <v>0.44690000000000002</v>
      </c>
      <c r="E260" s="64">
        <v>1675.875</v>
      </c>
      <c r="F260" s="64">
        <v>2011.05</v>
      </c>
      <c r="G260" s="64">
        <v>3351.75</v>
      </c>
      <c r="H260" s="64">
        <v>4022.1</v>
      </c>
    </row>
    <row r="261" spans="1:8" x14ac:dyDescent="0.2">
      <c r="A261" s="61" t="s">
        <v>179</v>
      </c>
      <c r="B261" s="61" t="s">
        <v>1726</v>
      </c>
      <c r="C261" s="62" t="s">
        <v>213</v>
      </c>
      <c r="D261" s="63">
        <v>0.41189999999999999</v>
      </c>
      <c r="E261" s="64">
        <v>1544.625</v>
      </c>
      <c r="F261" s="64">
        <v>1853.5499999999997</v>
      </c>
      <c r="G261" s="64">
        <v>3089.25</v>
      </c>
      <c r="H261" s="64">
        <v>3707.0999999999995</v>
      </c>
    </row>
    <row r="262" spans="1:8" x14ac:dyDescent="0.2">
      <c r="A262" s="61" t="s">
        <v>179</v>
      </c>
      <c r="B262" s="61" t="s">
        <v>1727</v>
      </c>
      <c r="C262" s="62" t="s">
        <v>213</v>
      </c>
      <c r="D262" s="63">
        <v>0.41349999999999998</v>
      </c>
      <c r="E262" s="64">
        <v>1550.625</v>
      </c>
      <c r="F262" s="64">
        <v>1860.75</v>
      </c>
      <c r="G262" s="64">
        <v>3101.25</v>
      </c>
      <c r="H262" s="64">
        <v>3721.5</v>
      </c>
    </row>
    <row r="263" spans="1:8" x14ac:dyDescent="0.2">
      <c r="A263" s="61" t="s">
        <v>179</v>
      </c>
      <c r="B263" s="61" t="s">
        <v>1728</v>
      </c>
      <c r="C263" s="62" t="s">
        <v>1729</v>
      </c>
      <c r="D263" s="63">
        <v>0.35320000000000001</v>
      </c>
      <c r="E263" s="64">
        <v>1324.5</v>
      </c>
      <c r="F263" s="64">
        <v>1589.4</v>
      </c>
      <c r="G263" s="64">
        <v>2649</v>
      </c>
      <c r="H263" s="64">
        <v>3178.8</v>
      </c>
    </row>
    <row r="264" spans="1:8" x14ac:dyDescent="0.2">
      <c r="A264" s="61" t="s">
        <v>179</v>
      </c>
      <c r="B264" s="61" t="s">
        <v>1730</v>
      </c>
      <c r="C264" s="62" t="s">
        <v>187</v>
      </c>
      <c r="D264" s="63">
        <v>0.37859999999999999</v>
      </c>
      <c r="E264" s="64">
        <v>1419.75</v>
      </c>
      <c r="F264" s="64">
        <v>1703.6999999999998</v>
      </c>
      <c r="G264" s="64">
        <v>2839.5</v>
      </c>
      <c r="H264" s="64">
        <v>3407.3999999999996</v>
      </c>
    </row>
    <row r="265" spans="1:8" x14ac:dyDescent="0.2">
      <c r="A265" s="61" t="s">
        <v>179</v>
      </c>
      <c r="B265" s="61" t="s">
        <v>1731</v>
      </c>
      <c r="C265" s="62" t="s">
        <v>301</v>
      </c>
      <c r="D265" s="63">
        <v>0.3463</v>
      </c>
      <c r="E265" s="64">
        <v>1298.625</v>
      </c>
      <c r="F265" s="64">
        <v>1558.35</v>
      </c>
      <c r="G265" s="64">
        <v>2597.25</v>
      </c>
      <c r="H265" s="64">
        <v>3116.7</v>
      </c>
    </row>
    <row r="266" spans="1:8" x14ac:dyDescent="0.2">
      <c r="A266" s="61" t="s">
        <v>179</v>
      </c>
      <c r="B266" s="61" t="s">
        <v>1732</v>
      </c>
      <c r="C266" s="62" t="s">
        <v>1733</v>
      </c>
      <c r="D266" s="63">
        <v>0.34010000000000001</v>
      </c>
      <c r="E266" s="64">
        <v>1275.375</v>
      </c>
      <c r="F266" s="64">
        <v>1530.45</v>
      </c>
      <c r="G266" s="64">
        <v>2550.75</v>
      </c>
      <c r="H266" s="64">
        <v>3060.9</v>
      </c>
    </row>
    <row r="267" spans="1:8" x14ac:dyDescent="0.2">
      <c r="A267" s="61" t="s">
        <v>179</v>
      </c>
      <c r="B267" s="61" t="s">
        <v>1734</v>
      </c>
      <c r="C267" s="62" t="s">
        <v>301</v>
      </c>
      <c r="D267" s="63">
        <v>0.33350000000000002</v>
      </c>
      <c r="E267" s="64">
        <v>1250.625</v>
      </c>
      <c r="F267" s="64">
        <v>1500.75</v>
      </c>
      <c r="G267" s="64">
        <v>2501.25</v>
      </c>
      <c r="H267" s="64">
        <v>3001.5</v>
      </c>
    </row>
    <row r="268" spans="1:8" x14ac:dyDescent="0.2">
      <c r="A268" s="61" t="s">
        <v>179</v>
      </c>
      <c r="B268" s="61" t="s">
        <v>1735</v>
      </c>
      <c r="C268" s="62" t="s">
        <v>187</v>
      </c>
      <c r="D268" s="63">
        <v>0.37030000000000002</v>
      </c>
      <c r="E268" s="64">
        <v>1388.625</v>
      </c>
      <c r="F268" s="64">
        <v>1666.3500000000001</v>
      </c>
      <c r="G268" s="64">
        <v>2777.25</v>
      </c>
      <c r="H268" s="64">
        <v>3332.7000000000003</v>
      </c>
    </row>
    <row r="269" spans="1:8" x14ac:dyDescent="0.2">
      <c r="A269" s="61" t="s">
        <v>179</v>
      </c>
      <c r="B269" s="61" t="s">
        <v>1736</v>
      </c>
      <c r="C269" s="62" t="s">
        <v>301</v>
      </c>
      <c r="D269" s="63">
        <v>0.35089999999999999</v>
      </c>
      <c r="E269" s="64">
        <v>1315.875</v>
      </c>
      <c r="F269" s="64">
        <v>1579.0499999999997</v>
      </c>
      <c r="G269" s="64">
        <v>2631.75</v>
      </c>
      <c r="H269" s="64">
        <v>3158.0999999999995</v>
      </c>
    </row>
    <row r="270" spans="1:8" x14ac:dyDescent="0.2">
      <c r="A270" s="61" t="s">
        <v>195</v>
      </c>
      <c r="B270" s="61" t="s">
        <v>1737</v>
      </c>
      <c r="C270" s="62" t="s">
        <v>1738</v>
      </c>
      <c r="D270" s="63">
        <v>0.46110000000000001</v>
      </c>
      <c r="E270" s="64">
        <v>1729.125</v>
      </c>
      <c r="F270" s="64">
        <v>2074.9500000000003</v>
      </c>
      <c r="G270" s="64">
        <v>3458.25</v>
      </c>
      <c r="H270" s="64">
        <v>4149.9000000000005</v>
      </c>
    </row>
    <row r="271" spans="1:8" x14ac:dyDescent="0.2">
      <c r="A271" s="61" t="s">
        <v>195</v>
      </c>
      <c r="B271" s="61" t="s">
        <v>1739</v>
      </c>
      <c r="C271" s="62" t="s">
        <v>1593</v>
      </c>
      <c r="D271" s="63">
        <v>0.53620000000000001</v>
      </c>
      <c r="E271" s="64">
        <v>2010.75</v>
      </c>
      <c r="F271" s="64">
        <v>2412.9</v>
      </c>
      <c r="G271" s="64">
        <v>4021.5</v>
      </c>
      <c r="H271" s="64">
        <v>4825.8</v>
      </c>
    </row>
    <row r="272" spans="1:8" x14ac:dyDescent="0.2">
      <c r="A272" s="61" t="s">
        <v>195</v>
      </c>
      <c r="B272" s="61" t="s">
        <v>1740</v>
      </c>
      <c r="C272" s="62" t="s">
        <v>320</v>
      </c>
      <c r="D272" s="63">
        <v>0.44769999999999999</v>
      </c>
      <c r="E272" s="64">
        <v>1678.875</v>
      </c>
      <c r="F272" s="64">
        <v>2014.6499999999999</v>
      </c>
      <c r="G272" s="64">
        <v>3357.75</v>
      </c>
      <c r="H272" s="64">
        <v>4029.2999999999997</v>
      </c>
    </row>
    <row r="273" spans="1:8" x14ac:dyDescent="0.2">
      <c r="A273" s="61" t="s">
        <v>195</v>
      </c>
      <c r="B273" s="61" t="s">
        <v>1741</v>
      </c>
      <c r="C273" s="62" t="s">
        <v>213</v>
      </c>
      <c r="D273" s="63">
        <v>0.46850000000000003</v>
      </c>
      <c r="E273" s="64">
        <v>1756.875</v>
      </c>
      <c r="F273" s="64">
        <v>2108.25</v>
      </c>
      <c r="G273" s="64">
        <v>3513.75</v>
      </c>
      <c r="H273" s="64">
        <v>4216.5</v>
      </c>
    </row>
    <row r="274" spans="1:8" x14ac:dyDescent="0.2">
      <c r="A274" s="61" t="s">
        <v>195</v>
      </c>
      <c r="B274" s="61" t="s">
        <v>1742</v>
      </c>
      <c r="C274" s="62" t="s">
        <v>213</v>
      </c>
      <c r="D274" s="63">
        <v>0.4768</v>
      </c>
      <c r="E274" s="64">
        <v>1788</v>
      </c>
      <c r="F274" s="64">
        <v>2145.6</v>
      </c>
      <c r="G274" s="64">
        <v>3576</v>
      </c>
      <c r="H274" s="64">
        <v>4291.2</v>
      </c>
    </row>
    <row r="275" spans="1:8" x14ac:dyDescent="0.2">
      <c r="A275" s="61" t="s">
        <v>195</v>
      </c>
      <c r="B275" s="61" t="s">
        <v>1743</v>
      </c>
      <c r="C275" s="62" t="s">
        <v>1738</v>
      </c>
      <c r="D275" s="63">
        <v>0.45979999999999999</v>
      </c>
      <c r="E275" s="64">
        <v>1724.25</v>
      </c>
      <c r="F275" s="64">
        <v>2069.1</v>
      </c>
      <c r="G275" s="64">
        <v>3448.5</v>
      </c>
      <c r="H275" s="64">
        <v>4138.2</v>
      </c>
    </row>
    <row r="276" spans="1:8" x14ac:dyDescent="0.2">
      <c r="A276" s="61" t="s">
        <v>195</v>
      </c>
      <c r="B276" s="61" t="s">
        <v>1744</v>
      </c>
      <c r="C276" s="62" t="s">
        <v>623</v>
      </c>
      <c r="D276" s="63">
        <v>0.51739999999999997</v>
      </c>
      <c r="E276" s="64">
        <v>1940.25</v>
      </c>
      <c r="F276" s="64">
        <v>2328.2999999999997</v>
      </c>
      <c r="G276" s="64">
        <v>3880.5</v>
      </c>
      <c r="H276" s="64">
        <v>4656.5999999999995</v>
      </c>
    </row>
    <row r="277" spans="1:8" x14ac:dyDescent="0.2">
      <c r="A277" s="61" t="s">
        <v>195</v>
      </c>
      <c r="B277" s="61" t="s">
        <v>1745</v>
      </c>
      <c r="C277" s="62" t="s">
        <v>70</v>
      </c>
      <c r="D277" s="63">
        <v>0.49399999999999999</v>
      </c>
      <c r="E277" s="64">
        <v>1852.5</v>
      </c>
      <c r="F277" s="64">
        <v>2223</v>
      </c>
      <c r="G277" s="64">
        <v>3705</v>
      </c>
      <c r="H277" s="64">
        <v>4446</v>
      </c>
    </row>
    <row r="278" spans="1:8" x14ac:dyDescent="0.2">
      <c r="A278" s="61" t="s">
        <v>207</v>
      </c>
      <c r="B278" s="61" t="s">
        <v>1746</v>
      </c>
      <c r="C278" s="62" t="s">
        <v>158</v>
      </c>
      <c r="D278" s="63">
        <v>0.4078</v>
      </c>
      <c r="E278" s="64">
        <v>1529.25</v>
      </c>
      <c r="F278" s="64">
        <v>1835.1</v>
      </c>
      <c r="G278" s="64">
        <v>3058.5</v>
      </c>
      <c r="H278" s="64">
        <v>3670.2</v>
      </c>
    </row>
    <row r="279" spans="1:8" x14ac:dyDescent="0.2">
      <c r="A279" s="61" t="s">
        <v>207</v>
      </c>
      <c r="B279" s="61" t="s">
        <v>1747</v>
      </c>
      <c r="C279" s="62" t="s">
        <v>236</v>
      </c>
      <c r="D279" s="63">
        <v>0.44030000000000002</v>
      </c>
      <c r="E279" s="64">
        <v>1651.125</v>
      </c>
      <c r="F279" s="64">
        <v>1981.3500000000001</v>
      </c>
      <c r="G279" s="64">
        <v>3302.25</v>
      </c>
      <c r="H279" s="64">
        <v>3962.7000000000003</v>
      </c>
    </row>
    <row r="280" spans="1:8" x14ac:dyDescent="0.2">
      <c r="A280" s="61" t="s">
        <v>207</v>
      </c>
      <c r="B280" s="61" t="s">
        <v>1748</v>
      </c>
      <c r="C280" s="62" t="s">
        <v>160</v>
      </c>
      <c r="D280" s="63">
        <v>0.49659999999999999</v>
      </c>
      <c r="E280" s="64">
        <v>1862.25</v>
      </c>
      <c r="F280" s="64">
        <v>2234.6999999999998</v>
      </c>
      <c r="G280" s="64">
        <v>3724.5</v>
      </c>
      <c r="H280" s="64">
        <v>4469.3999999999996</v>
      </c>
    </row>
    <row r="281" spans="1:8" x14ac:dyDescent="0.2">
      <c r="A281" s="61" t="s">
        <v>207</v>
      </c>
      <c r="B281" s="61" t="s">
        <v>1748</v>
      </c>
      <c r="C281" s="62" t="s">
        <v>354</v>
      </c>
      <c r="D281" s="63">
        <v>0.53200000000000003</v>
      </c>
      <c r="E281" s="64">
        <v>1995</v>
      </c>
      <c r="F281" s="64">
        <v>2394</v>
      </c>
      <c r="G281" s="64">
        <v>3990</v>
      </c>
      <c r="H281" s="64">
        <v>4788</v>
      </c>
    </row>
    <row r="282" spans="1:8" x14ac:dyDescent="0.2">
      <c r="A282" s="61" t="s">
        <v>207</v>
      </c>
      <c r="B282" s="61" t="s">
        <v>1748</v>
      </c>
      <c r="C282" s="62" t="s">
        <v>1749</v>
      </c>
      <c r="D282" s="63">
        <v>0.59140000000000004</v>
      </c>
      <c r="E282" s="64">
        <v>2217.75</v>
      </c>
      <c r="F282" s="64">
        <v>2661.2999999999997</v>
      </c>
      <c r="G282" s="64">
        <v>4435.5</v>
      </c>
      <c r="H282" s="64">
        <v>5322.5999999999995</v>
      </c>
    </row>
    <row r="283" spans="1:8" x14ac:dyDescent="0.2">
      <c r="A283" s="61" t="s">
        <v>207</v>
      </c>
      <c r="B283" s="61" t="s">
        <v>1750</v>
      </c>
      <c r="C283" s="62" t="s">
        <v>156</v>
      </c>
      <c r="D283" s="63">
        <v>0.44359999999999999</v>
      </c>
      <c r="E283" s="64">
        <v>1663.5</v>
      </c>
      <c r="F283" s="64">
        <v>1996.2</v>
      </c>
      <c r="G283" s="64">
        <v>3327</v>
      </c>
      <c r="H283" s="64">
        <v>3992.4</v>
      </c>
    </row>
    <row r="284" spans="1:8" x14ac:dyDescent="0.2">
      <c r="A284" s="61" t="s">
        <v>207</v>
      </c>
      <c r="B284" s="61" t="s">
        <v>1751</v>
      </c>
      <c r="C284" s="62" t="s">
        <v>1752</v>
      </c>
      <c r="D284" s="63">
        <v>0.4304</v>
      </c>
      <c r="E284" s="64">
        <v>1614</v>
      </c>
      <c r="F284" s="64">
        <v>1936.7999999999997</v>
      </c>
      <c r="G284" s="64">
        <v>3228</v>
      </c>
      <c r="H284" s="64">
        <v>3873.5999999999995</v>
      </c>
    </row>
    <row r="285" spans="1:8" x14ac:dyDescent="0.2">
      <c r="A285" s="61" t="s">
        <v>207</v>
      </c>
      <c r="B285" s="61" t="s">
        <v>1753</v>
      </c>
      <c r="C285" s="62" t="s">
        <v>1752</v>
      </c>
      <c r="D285" s="63">
        <v>0.45860000000000001</v>
      </c>
      <c r="E285" s="64">
        <v>1719.75</v>
      </c>
      <c r="F285" s="64">
        <v>2063.7000000000003</v>
      </c>
      <c r="G285" s="64">
        <v>3439.5</v>
      </c>
      <c r="H285" s="64">
        <v>4127.4000000000005</v>
      </c>
    </row>
    <row r="286" spans="1:8" x14ac:dyDescent="0.2">
      <c r="A286" s="61" t="s">
        <v>207</v>
      </c>
      <c r="B286" s="61" t="s">
        <v>1754</v>
      </c>
      <c r="C286" s="62" t="s">
        <v>236</v>
      </c>
      <c r="D286" s="63">
        <v>0.47160000000000002</v>
      </c>
      <c r="E286" s="64">
        <v>1768.5</v>
      </c>
      <c r="F286" s="64">
        <v>2122.1999999999998</v>
      </c>
      <c r="G286" s="64">
        <v>3537</v>
      </c>
      <c r="H286" s="64">
        <v>4244.3999999999996</v>
      </c>
    </row>
    <row r="287" spans="1:8" x14ac:dyDescent="0.2">
      <c r="A287" s="61" t="s">
        <v>207</v>
      </c>
      <c r="B287" s="61" t="s">
        <v>1755</v>
      </c>
      <c r="C287" s="62" t="s">
        <v>1756</v>
      </c>
      <c r="D287" s="63">
        <v>0.54900000000000004</v>
      </c>
      <c r="E287" s="64">
        <v>2058.75</v>
      </c>
      <c r="F287" s="64">
        <v>2470.5</v>
      </c>
      <c r="G287" s="64">
        <v>4117.5</v>
      </c>
      <c r="H287" s="64">
        <v>4941</v>
      </c>
    </row>
    <row r="288" spans="1:8" x14ac:dyDescent="0.2">
      <c r="A288" s="61" t="s">
        <v>207</v>
      </c>
      <c r="B288" s="61" t="s">
        <v>1757</v>
      </c>
      <c r="C288" s="62" t="s">
        <v>236</v>
      </c>
      <c r="D288" s="63">
        <v>0.57069999999999999</v>
      </c>
      <c r="E288" s="64">
        <v>2140.125</v>
      </c>
      <c r="F288" s="64">
        <v>2568.15</v>
      </c>
      <c r="G288" s="64">
        <v>4280.25</v>
      </c>
      <c r="H288" s="64">
        <v>5136.3</v>
      </c>
    </row>
    <row r="289" spans="1:8" x14ac:dyDescent="0.2">
      <c r="A289" s="61" t="s">
        <v>207</v>
      </c>
      <c r="B289" s="61" t="s">
        <v>1758</v>
      </c>
      <c r="C289" s="62" t="s">
        <v>1752</v>
      </c>
      <c r="D289" s="63">
        <v>0.50029999999999997</v>
      </c>
      <c r="E289" s="64">
        <v>1876.1249999999998</v>
      </c>
      <c r="F289" s="64">
        <v>2251.3499999999995</v>
      </c>
      <c r="G289" s="64">
        <v>3752.2499999999995</v>
      </c>
      <c r="H289" s="64">
        <v>4502.6999999999989</v>
      </c>
    </row>
    <row r="290" spans="1:8" x14ac:dyDescent="0.2">
      <c r="A290" s="61" t="s">
        <v>207</v>
      </c>
      <c r="B290" s="61" t="s">
        <v>1759</v>
      </c>
      <c r="C290" s="62" t="s">
        <v>50</v>
      </c>
      <c r="D290" s="63">
        <v>0.64610000000000001</v>
      </c>
      <c r="E290" s="64">
        <v>2422.875</v>
      </c>
      <c r="F290" s="64">
        <v>2907.45</v>
      </c>
      <c r="G290" s="64">
        <v>4845.75</v>
      </c>
      <c r="H290" s="64">
        <v>5814.9</v>
      </c>
    </row>
    <row r="291" spans="1:8" x14ac:dyDescent="0.2">
      <c r="A291" s="61" t="s">
        <v>207</v>
      </c>
      <c r="B291" s="61" t="s">
        <v>1760</v>
      </c>
      <c r="C291" s="62" t="s">
        <v>354</v>
      </c>
      <c r="D291" s="63">
        <v>0.5595</v>
      </c>
      <c r="E291" s="64">
        <v>2098.125</v>
      </c>
      <c r="F291" s="64">
        <v>2517.75</v>
      </c>
      <c r="G291" s="64">
        <v>4196.25</v>
      </c>
      <c r="H291" s="64">
        <v>5035.5</v>
      </c>
    </row>
    <row r="292" spans="1:8" x14ac:dyDescent="0.2">
      <c r="A292" s="61" t="s">
        <v>207</v>
      </c>
      <c r="B292" s="61" t="s">
        <v>1761</v>
      </c>
      <c r="C292" s="62" t="s">
        <v>156</v>
      </c>
      <c r="D292" s="63">
        <v>0.52400000000000002</v>
      </c>
      <c r="E292" s="64">
        <v>1965</v>
      </c>
      <c r="F292" s="64">
        <v>2358</v>
      </c>
      <c r="G292" s="64">
        <v>3930</v>
      </c>
      <c r="H292" s="64">
        <v>4716</v>
      </c>
    </row>
    <row r="293" spans="1:8" x14ac:dyDescent="0.2">
      <c r="A293" s="61" t="s">
        <v>207</v>
      </c>
      <c r="B293" s="61" t="s">
        <v>1762</v>
      </c>
      <c r="C293" s="62" t="s">
        <v>50</v>
      </c>
      <c r="D293" s="63">
        <v>0.65910000000000002</v>
      </c>
      <c r="E293" s="64">
        <v>2471.625</v>
      </c>
      <c r="F293" s="64">
        <v>2965.95</v>
      </c>
      <c r="G293" s="64">
        <v>4943.25</v>
      </c>
      <c r="H293" s="64">
        <v>5931.9</v>
      </c>
    </row>
    <row r="294" spans="1:8" x14ac:dyDescent="0.2">
      <c r="A294" s="61" t="s">
        <v>207</v>
      </c>
      <c r="B294" s="61" t="s">
        <v>1762</v>
      </c>
      <c r="C294" s="62" t="s">
        <v>1763</v>
      </c>
      <c r="D294" s="63">
        <v>0.62880000000000003</v>
      </c>
      <c r="E294" s="64">
        <v>2358</v>
      </c>
      <c r="F294" s="64">
        <v>2829.6</v>
      </c>
      <c r="G294" s="64">
        <v>4716</v>
      </c>
      <c r="H294" s="64">
        <v>5659.2</v>
      </c>
    </row>
    <row r="295" spans="1:8" x14ac:dyDescent="0.2">
      <c r="A295" s="61" t="s">
        <v>216</v>
      </c>
      <c r="B295" s="61" t="s">
        <v>1764</v>
      </c>
      <c r="C295" s="62" t="s">
        <v>1765</v>
      </c>
      <c r="D295" s="63">
        <v>2.6741000000000001</v>
      </c>
      <c r="E295" s="64">
        <v>10027.875</v>
      </c>
      <c r="F295" s="64">
        <v>12033.45</v>
      </c>
      <c r="G295" s="64">
        <v>20055.75</v>
      </c>
      <c r="H295" s="64">
        <v>24066.9</v>
      </c>
    </row>
    <row r="296" spans="1:8" x14ac:dyDescent="0.2">
      <c r="A296" s="61" t="s">
        <v>216</v>
      </c>
      <c r="B296" s="61" t="s">
        <v>1766</v>
      </c>
      <c r="C296" s="62" t="s">
        <v>1767</v>
      </c>
      <c r="D296" s="63">
        <v>2.6480999999999999</v>
      </c>
      <c r="E296" s="64">
        <v>9930.375</v>
      </c>
      <c r="F296" s="64">
        <v>11916.449999999999</v>
      </c>
      <c r="G296" s="64">
        <v>19860.75</v>
      </c>
      <c r="H296" s="64">
        <v>23832.899999999998</v>
      </c>
    </row>
    <row r="297" spans="1:8" x14ac:dyDescent="0.2">
      <c r="A297" s="61" t="s">
        <v>225</v>
      </c>
      <c r="B297" s="61" t="s">
        <v>1768</v>
      </c>
      <c r="C297" s="62" t="s">
        <v>392</v>
      </c>
      <c r="D297" s="63">
        <v>0.56559999999999999</v>
      </c>
      <c r="E297" s="64">
        <v>2121</v>
      </c>
      <c r="F297" s="64">
        <v>2545.1999999999998</v>
      </c>
      <c r="G297" s="64">
        <v>4242</v>
      </c>
      <c r="H297" s="64">
        <v>5090.3999999999996</v>
      </c>
    </row>
    <row r="298" spans="1:8" x14ac:dyDescent="0.2">
      <c r="A298" s="61" t="s">
        <v>225</v>
      </c>
      <c r="B298" s="61" t="s">
        <v>1769</v>
      </c>
      <c r="C298" s="62" t="s">
        <v>1770</v>
      </c>
      <c r="D298" s="63">
        <v>0.37469999999999998</v>
      </c>
      <c r="E298" s="64">
        <v>1405.125</v>
      </c>
      <c r="F298" s="64">
        <v>1686.1499999999996</v>
      </c>
      <c r="G298" s="64">
        <v>2810.25</v>
      </c>
      <c r="H298" s="64">
        <v>3372.2999999999993</v>
      </c>
    </row>
    <row r="299" spans="1:8" x14ac:dyDescent="0.2">
      <c r="A299" s="61" t="s">
        <v>225</v>
      </c>
      <c r="B299" s="61" t="s">
        <v>1771</v>
      </c>
      <c r="C299" s="62" t="s">
        <v>1772</v>
      </c>
      <c r="D299" s="63">
        <v>0.38319999999999999</v>
      </c>
      <c r="E299" s="64">
        <v>1437</v>
      </c>
      <c r="F299" s="64">
        <v>1724.3999999999999</v>
      </c>
      <c r="G299" s="64">
        <v>2874</v>
      </c>
      <c r="H299" s="64">
        <v>3448.7999999999997</v>
      </c>
    </row>
    <row r="300" spans="1:8" x14ac:dyDescent="0.2">
      <c r="A300" s="61" t="s">
        <v>225</v>
      </c>
      <c r="B300" s="61" t="s">
        <v>1773</v>
      </c>
      <c r="C300" s="62" t="s">
        <v>1772</v>
      </c>
      <c r="D300" s="63">
        <v>0.39900000000000002</v>
      </c>
      <c r="E300" s="64">
        <v>1496.25</v>
      </c>
      <c r="F300" s="64">
        <v>1795.5</v>
      </c>
      <c r="G300" s="64">
        <v>2992.5</v>
      </c>
      <c r="H300" s="64">
        <v>3591</v>
      </c>
    </row>
    <row r="301" spans="1:8" x14ac:dyDescent="0.2">
      <c r="A301" s="61" t="s">
        <v>225</v>
      </c>
      <c r="B301" s="61" t="s">
        <v>1774</v>
      </c>
      <c r="C301" s="62" t="s">
        <v>1770</v>
      </c>
      <c r="D301" s="63">
        <v>0.40210000000000001</v>
      </c>
      <c r="E301" s="64">
        <v>1507.875</v>
      </c>
      <c r="F301" s="64">
        <v>1809.45</v>
      </c>
      <c r="G301" s="64">
        <v>3015.75</v>
      </c>
      <c r="H301" s="64">
        <v>3618.9</v>
      </c>
    </row>
    <row r="302" spans="1:8" x14ac:dyDescent="0.2">
      <c r="A302" s="61" t="s">
        <v>225</v>
      </c>
      <c r="B302" s="61" t="s">
        <v>1775</v>
      </c>
      <c r="C302" s="62" t="s">
        <v>1772</v>
      </c>
      <c r="D302" s="63">
        <v>0.41139999999999999</v>
      </c>
      <c r="E302" s="64">
        <v>1542.75</v>
      </c>
      <c r="F302" s="64">
        <v>1851.2999999999997</v>
      </c>
      <c r="G302" s="64">
        <v>3085.5</v>
      </c>
      <c r="H302" s="64">
        <v>3702.5999999999995</v>
      </c>
    </row>
    <row r="303" spans="1:8" x14ac:dyDescent="0.2">
      <c r="A303" s="61" t="s">
        <v>225</v>
      </c>
      <c r="B303" s="61" t="s">
        <v>1776</v>
      </c>
      <c r="C303" s="62" t="s">
        <v>1777</v>
      </c>
      <c r="D303" s="63">
        <v>0.42080000000000001</v>
      </c>
      <c r="E303" s="64">
        <v>1578</v>
      </c>
      <c r="F303" s="64">
        <v>1893.6</v>
      </c>
      <c r="G303" s="64">
        <v>3156</v>
      </c>
      <c r="H303" s="64">
        <v>3787.2</v>
      </c>
    </row>
    <row r="304" spans="1:8" x14ac:dyDescent="0.2">
      <c r="A304" s="61" t="s">
        <v>225</v>
      </c>
      <c r="B304" s="61" t="s">
        <v>1778</v>
      </c>
      <c r="C304" s="62" t="s">
        <v>65</v>
      </c>
      <c r="D304" s="63">
        <v>0.50309999999999999</v>
      </c>
      <c r="E304" s="64">
        <v>1886.625</v>
      </c>
      <c r="F304" s="64">
        <v>2263.9499999999998</v>
      </c>
      <c r="G304" s="64">
        <v>3773.25</v>
      </c>
      <c r="H304" s="64">
        <v>4527.8999999999996</v>
      </c>
    </row>
    <row r="305" spans="1:8" x14ac:dyDescent="0.2">
      <c r="A305" s="61" t="s">
        <v>225</v>
      </c>
      <c r="B305" s="61" t="s">
        <v>1779</v>
      </c>
      <c r="C305" s="62" t="s">
        <v>1780</v>
      </c>
      <c r="D305" s="63">
        <v>0.4405</v>
      </c>
      <c r="E305" s="64">
        <v>1651.875</v>
      </c>
      <c r="F305" s="64">
        <v>1982.2499999999998</v>
      </c>
      <c r="G305" s="64">
        <v>3303.75</v>
      </c>
      <c r="H305" s="64">
        <v>3964.4999999999995</v>
      </c>
    </row>
    <row r="306" spans="1:8" x14ac:dyDescent="0.2">
      <c r="A306" s="61" t="s">
        <v>225</v>
      </c>
      <c r="B306" s="61" t="s">
        <v>1781</v>
      </c>
      <c r="C306" s="62" t="s">
        <v>1780</v>
      </c>
      <c r="D306" s="63">
        <v>0.43319999999999997</v>
      </c>
      <c r="E306" s="64">
        <v>1624.5</v>
      </c>
      <c r="F306" s="64">
        <v>1949.3999999999999</v>
      </c>
      <c r="G306" s="64">
        <v>3249</v>
      </c>
      <c r="H306" s="64">
        <v>3898.7999999999997</v>
      </c>
    </row>
    <row r="307" spans="1:8" x14ac:dyDescent="0.2">
      <c r="A307" s="61" t="s">
        <v>225</v>
      </c>
      <c r="B307" s="61" t="s">
        <v>1782</v>
      </c>
      <c r="C307" s="62" t="s">
        <v>70</v>
      </c>
      <c r="D307" s="63">
        <v>0.50690000000000002</v>
      </c>
      <c r="E307" s="64">
        <v>1900.875</v>
      </c>
      <c r="F307" s="64">
        <v>2281.0500000000002</v>
      </c>
      <c r="G307" s="64">
        <v>3801.75</v>
      </c>
      <c r="H307" s="64">
        <v>4562.1000000000004</v>
      </c>
    </row>
    <row r="308" spans="1:8" x14ac:dyDescent="0.2">
      <c r="A308" s="61" t="s">
        <v>225</v>
      </c>
      <c r="B308" s="61" t="s">
        <v>1783</v>
      </c>
      <c r="C308" s="62" t="s">
        <v>392</v>
      </c>
      <c r="D308" s="63">
        <v>0.48959999999999998</v>
      </c>
      <c r="E308" s="64">
        <v>1836</v>
      </c>
      <c r="F308" s="64">
        <v>2203.1999999999998</v>
      </c>
      <c r="G308" s="64">
        <v>3672</v>
      </c>
      <c r="H308" s="64">
        <v>4406.3999999999996</v>
      </c>
    </row>
    <row r="309" spans="1:8" x14ac:dyDescent="0.2">
      <c r="A309" s="61" t="s">
        <v>225</v>
      </c>
      <c r="B309" s="61" t="s">
        <v>1783</v>
      </c>
      <c r="C309" s="62" t="s">
        <v>1784</v>
      </c>
      <c r="D309" s="63">
        <v>0.53339999999999999</v>
      </c>
      <c r="E309" s="64">
        <v>2000.25</v>
      </c>
      <c r="F309" s="64">
        <v>2400.2999999999997</v>
      </c>
      <c r="G309" s="64">
        <v>4000.5</v>
      </c>
      <c r="H309" s="64">
        <v>4800.5999999999995</v>
      </c>
    </row>
    <row r="310" spans="1:8" x14ac:dyDescent="0.2">
      <c r="A310" s="61" t="s">
        <v>225</v>
      </c>
      <c r="B310" s="61" t="s">
        <v>1785</v>
      </c>
      <c r="C310" s="62" t="s">
        <v>67</v>
      </c>
      <c r="D310" s="63">
        <v>0.48659999999999998</v>
      </c>
      <c r="E310" s="64">
        <v>1824.75</v>
      </c>
      <c r="F310" s="64">
        <v>2189.6999999999998</v>
      </c>
      <c r="G310" s="64">
        <v>3649.5</v>
      </c>
      <c r="H310" s="64">
        <v>4379.3999999999996</v>
      </c>
    </row>
    <row r="311" spans="1:8" x14ac:dyDescent="0.2">
      <c r="A311" s="61" t="s">
        <v>225</v>
      </c>
      <c r="B311" s="61" t="s">
        <v>1786</v>
      </c>
      <c r="C311" s="62" t="s">
        <v>1770</v>
      </c>
      <c r="D311" s="63">
        <v>0.36080000000000001</v>
      </c>
      <c r="E311" s="64">
        <v>1353</v>
      </c>
      <c r="F311" s="64">
        <v>1623.6000000000001</v>
      </c>
      <c r="G311" s="64">
        <v>2706</v>
      </c>
      <c r="H311" s="64">
        <v>3247.2000000000003</v>
      </c>
    </row>
    <row r="312" spans="1:8" x14ac:dyDescent="0.2">
      <c r="A312" s="61" t="s">
        <v>225</v>
      </c>
      <c r="B312" s="61" t="s">
        <v>1787</v>
      </c>
      <c r="C312" s="62" t="s">
        <v>1788</v>
      </c>
      <c r="D312" s="63">
        <v>0.40589999999999998</v>
      </c>
      <c r="E312" s="64">
        <v>1522.125</v>
      </c>
      <c r="F312" s="64">
        <v>1826.5499999999997</v>
      </c>
      <c r="G312" s="64">
        <v>3044.25</v>
      </c>
      <c r="H312" s="64">
        <v>3653.0999999999995</v>
      </c>
    </row>
    <row r="313" spans="1:8" x14ac:dyDescent="0.2">
      <c r="A313" s="61" t="s">
        <v>225</v>
      </c>
      <c r="B313" s="61" t="s">
        <v>1789</v>
      </c>
      <c r="C313" s="62" t="s">
        <v>1772</v>
      </c>
      <c r="D313" s="63">
        <v>0.37259999999999999</v>
      </c>
      <c r="E313" s="64">
        <v>1397.25</v>
      </c>
      <c r="F313" s="64">
        <v>1676.6999999999998</v>
      </c>
      <c r="G313" s="64">
        <v>2794.5</v>
      </c>
      <c r="H313" s="64">
        <v>3353.3999999999996</v>
      </c>
    </row>
    <row r="314" spans="1:8" x14ac:dyDescent="0.2">
      <c r="A314" s="61" t="s">
        <v>225</v>
      </c>
      <c r="B314" s="61" t="s">
        <v>1790</v>
      </c>
      <c r="C314" s="62" t="s">
        <v>542</v>
      </c>
      <c r="D314" s="63">
        <v>0.42759999999999998</v>
      </c>
      <c r="E314" s="64">
        <v>1603.5</v>
      </c>
      <c r="F314" s="64">
        <v>1924.1999999999996</v>
      </c>
      <c r="G314" s="64">
        <v>3207</v>
      </c>
      <c r="H314" s="64">
        <v>3848.3999999999992</v>
      </c>
    </row>
    <row r="315" spans="1:8" x14ac:dyDescent="0.2">
      <c r="A315" s="61" t="s">
        <v>225</v>
      </c>
      <c r="B315" s="61" t="s">
        <v>1791</v>
      </c>
      <c r="C315" s="62" t="s">
        <v>542</v>
      </c>
      <c r="D315" s="63">
        <v>0.4405</v>
      </c>
      <c r="E315" s="64">
        <v>1651.875</v>
      </c>
      <c r="F315" s="64">
        <v>1982.2499999999998</v>
      </c>
      <c r="G315" s="64">
        <v>3303.75</v>
      </c>
      <c r="H315" s="64">
        <v>3964.4999999999995</v>
      </c>
    </row>
    <row r="316" spans="1:8" x14ac:dyDescent="0.2">
      <c r="A316" s="61" t="s">
        <v>225</v>
      </c>
      <c r="B316" s="61" t="s">
        <v>1792</v>
      </c>
      <c r="C316" s="62" t="s">
        <v>1772</v>
      </c>
      <c r="D316" s="63">
        <v>0.40539999999999998</v>
      </c>
      <c r="E316" s="64">
        <v>1520.25</v>
      </c>
      <c r="F316" s="64">
        <v>1824.3</v>
      </c>
      <c r="G316" s="64">
        <v>3040.5</v>
      </c>
      <c r="H316" s="64">
        <v>3648.6</v>
      </c>
    </row>
    <row r="317" spans="1:8" x14ac:dyDescent="0.2">
      <c r="A317" s="61" t="s">
        <v>225</v>
      </c>
      <c r="B317" s="61" t="s">
        <v>1793</v>
      </c>
      <c r="C317" s="62" t="s">
        <v>1495</v>
      </c>
      <c r="D317" s="63">
        <v>0.48480000000000001</v>
      </c>
      <c r="E317" s="64">
        <v>1818</v>
      </c>
      <c r="F317" s="64">
        <v>2181.6</v>
      </c>
      <c r="G317" s="64">
        <v>3636</v>
      </c>
      <c r="H317" s="64">
        <v>4363.2</v>
      </c>
    </row>
    <row r="318" spans="1:8" x14ac:dyDescent="0.2">
      <c r="A318" s="61" t="s">
        <v>225</v>
      </c>
      <c r="B318" s="61" t="s">
        <v>1794</v>
      </c>
      <c r="C318" s="62" t="s">
        <v>227</v>
      </c>
      <c r="D318" s="63">
        <v>0.46710000000000002</v>
      </c>
      <c r="E318" s="64">
        <v>1751.625</v>
      </c>
      <c r="F318" s="64">
        <v>2101.9500000000003</v>
      </c>
      <c r="G318" s="64">
        <v>3503.25</v>
      </c>
      <c r="H318" s="64">
        <v>4203.9000000000005</v>
      </c>
    </row>
    <row r="319" spans="1:8" x14ac:dyDescent="0.2">
      <c r="A319" s="61" t="s">
        <v>225</v>
      </c>
      <c r="B319" s="61" t="s">
        <v>1795</v>
      </c>
      <c r="C319" s="62" t="s">
        <v>1495</v>
      </c>
      <c r="D319" s="63">
        <v>0.44740000000000002</v>
      </c>
      <c r="E319" s="64">
        <v>1677.75</v>
      </c>
      <c r="F319" s="64">
        <v>2013.3000000000002</v>
      </c>
      <c r="G319" s="64">
        <v>3355.5</v>
      </c>
      <c r="H319" s="64">
        <v>4026.6000000000004</v>
      </c>
    </row>
    <row r="320" spans="1:8" x14ac:dyDescent="0.2">
      <c r="A320" s="61" t="s">
        <v>225</v>
      </c>
      <c r="B320" s="61" t="s">
        <v>1796</v>
      </c>
      <c r="C320" s="62" t="s">
        <v>1495</v>
      </c>
      <c r="D320" s="63">
        <v>0.43740000000000001</v>
      </c>
      <c r="E320" s="64">
        <v>1640.25</v>
      </c>
      <c r="F320" s="64">
        <v>1968.3</v>
      </c>
      <c r="G320" s="64">
        <v>3280.5</v>
      </c>
      <c r="H320" s="64">
        <v>3936.6</v>
      </c>
    </row>
    <row r="321" spans="1:8" x14ac:dyDescent="0.2">
      <c r="A321" s="61" t="s">
        <v>225</v>
      </c>
      <c r="B321" s="61" t="s">
        <v>1797</v>
      </c>
      <c r="C321" s="62" t="s">
        <v>1495</v>
      </c>
      <c r="D321" s="63">
        <v>0.45729999999999998</v>
      </c>
      <c r="E321" s="64">
        <v>1714.875</v>
      </c>
      <c r="F321" s="64">
        <v>2057.8499999999995</v>
      </c>
      <c r="G321" s="64">
        <v>3429.75</v>
      </c>
      <c r="H321" s="64">
        <v>4115.6999999999989</v>
      </c>
    </row>
    <row r="322" spans="1:8" x14ac:dyDescent="0.2">
      <c r="A322" s="61" t="s">
        <v>232</v>
      </c>
      <c r="B322" s="61" t="s">
        <v>1798</v>
      </c>
      <c r="C322" s="62" t="s">
        <v>160</v>
      </c>
      <c r="D322" s="63">
        <v>0.4299</v>
      </c>
      <c r="E322" s="64">
        <v>1612.125</v>
      </c>
      <c r="F322" s="64">
        <v>1934.55</v>
      </c>
      <c r="G322" s="64">
        <v>3224.25</v>
      </c>
      <c r="H322" s="64">
        <v>3869.1</v>
      </c>
    </row>
    <row r="323" spans="1:8" x14ac:dyDescent="0.2">
      <c r="A323" s="61" t="s">
        <v>232</v>
      </c>
      <c r="B323" s="61" t="s">
        <v>1798</v>
      </c>
      <c r="C323" s="62" t="s">
        <v>1799</v>
      </c>
      <c r="D323" s="63">
        <v>0.44330000000000003</v>
      </c>
      <c r="E323" s="64">
        <v>1662.375</v>
      </c>
      <c r="F323" s="64">
        <v>1994.85</v>
      </c>
      <c r="G323" s="64">
        <v>3324.75</v>
      </c>
      <c r="H323" s="64">
        <v>3989.7</v>
      </c>
    </row>
    <row r="324" spans="1:8" x14ac:dyDescent="0.2">
      <c r="A324" s="61" t="s">
        <v>232</v>
      </c>
      <c r="B324" s="61" t="s">
        <v>1800</v>
      </c>
      <c r="C324" s="62" t="s">
        <v>1801</v>
      </c>
      <c r="D324" s="63">
        <v>0.45450000000000002</v>
      </c>
      <c r="E324" s="64">
        <v>1704.375</v>
      </c>
      <c r="F324" s="64">
        <v>2045.25</v>
      </c>
      <c r="G324" s="64">
        <v>3408.75</v>
      </c>
      <c r="H324" s="64">
        <v>4090.5</v>
      </c>
    </row>
    <row r="325" spans="1:8" x14ac:dyDescent="0.2">
      <c r="A325" s="61" t="s">
        <v>232</v>
      </c>
      <c r="B325" s="61" t="s">
        <v>1802</v>
      </c>
      <c r="C325" s="62" t="s">
        <v>1803</v>
      </c>
      <c r="D325" s="63">
        <v>0.4718</v>
      </c>
      <c r="E325" s="64">
        <v>1769.25</v>
      </c>
      <c r="F325" s="64">
        <v>2123.1</v>
      </c>
      <c r="G325" s="64">
        <v>3538.5</v>
      </c>
      <c r="H325" s="64">
        <v>4246.2</v>
      </c>
    </row>
    <row r="326" spans="1:8" x14ac:dyDescent="0.2">
      <c r="A326" s="61" t="s">
        <v>232</v>
      </c>
      <c r="B326" s="61" t="s">
        <v>1804</v>
      </c>
      <c r="C326" s="62" t="s">
        <v>160</v>
      </c>
      <c r="D326" s="63">
        <v>0.44850000000000001</v>
      </c>
      <c r="E326" s="64">
        <v>1681.875</v>
      </c>
      <c r="F326" s="64">
        <v>2018.25</v>
      </c>
      <c r="G326" s="64">
        <v>3363.75</v>
      </c>
      <c r="H326" s="64">
        <v>4036.5</v>
      </c>
    </row>
    <row r="327" spans="1:8" x14ac:dyDescent="0.2">
      <c r="A327" s="61" t="s">
        <v>232</v>
      </c>
      <c r="B327" s="61" t="s">
        <v>1804</v>
      </c>
      <c r="C327" s="62" t="s">
        <v>1799</v>
      </c>
      <c r="D327" s="63">
        <v>0.48299999999999998</v>
      </c>
      <c r="E327" s="64">
        <v>1811.25</v>
      </c>
      <c r="F327" s="64">
        <v>2173.5</v>
      </c>
      <c r="G327" s="64">
        <v>3622.5</v>
      </c>
      <c r="H327" s="64">
        <v>4347</v>
      </c>
    </row>
    <row r="328" spans="1:8" x14ac:dyDescent="0.2">
      <c r="A328" s="61" t="s">
        <v>232</v>
      </c>
      <c r="B328" s="61" t="s">
        <v>1805</v>
      </c>
      <c r="C328" s="62" t="s">
        <v>1799</v>
      </c>
      <c r="D328" s="63">
        <v>0.42880000000000001</v>
      </c>
      <c r="E328" s="64">
        <v>1608</v>
      </c>
      <c r="F328" s="64">
        <v>1929.6000000000001</v>
      </c>
      <c r="G328" s="64">
        <v>3216</v>
      </c>
      <c r="H328" s="64">
        <v>3859.2000000000003</v>
      </c>
    </row>
    <row r="329" spans="1:8" x14ac:dyDescent="0.2">
      <c r="A329" s="61" t="s">
        <v>232</v>
      </c>
      <c r="B329" s="61" t="s">
        <v>1805</v>
      </c>
      <c r="C329" s="62" t="s">
        <v>392</v>
      </c>
      <c r="D329" s="63">
        <v>0.45800000000000002</v>
      </c>
      <c r="E329" s="64">
        <v>1717.5</v>
      </c>
      <c r="F329" s="64">
        <v>2061</v>
      </c>
      <c r="G329" s="64">
        <v>3435</v>
      </c>
      <c r="H329" s="64">
        <v>4122</v>
      </c>
    </row>
    <row r="330" spans="1:8" x14ac:dyDescent="0.2">
      <c r="A330" s="61" t="s">
        <v>232</v>
      </c>
      <c r="B330" s="61" t="s">
        <v>1806</v>
      </c>
      <c r="C330" s="62" t="s">
        <v>160</v>
      </c>
      <c r="D330" s="63">
        <v>0.42720000000000002</v>
      </c>
      <c r="E330" s="64">
        <v>1602</v>
      </c>
      <c r="F330" s="64">
        <v>1922.3999999999999</v>
      </c>
      <c r="G330" s="64">
        <v>3204</v>
      </c>
      <c r="H330" s="64">
        <v>3844.7999999999997</v>
      </c>
    </row>
    <row r="331" spans="1:8" x14ac:dyDescent="0.2">
      <c r="A331" s="61" t="s">
        <v>232</v>
      </c>
      <c r="B331" s="61" t="s">
        <v>1806</v>
      </c>
      <c r="C331" s="62" t="s">
        <v>1799</v>
      </c>
      <c r="D331" s="63">
        <v>0.47549999999999998</v>
      </c>
      <c r="E331" s="64">
        <v>1783.125</v>
      </c>
      <c r="F331" s="64">
        <v>2139.75</v>
      </c>
      <c r="G331" s="64">
        <v>3566.25</v>
      </c>
      <c r="H331" s="64">
        <v>4279.5</v>
      </c>
    </row>
    <row r="332" spans="1:8" x14ac:dyDescent="0.2">
      <c r="A332" s="61" t="s">
        <v>232</v>
      </c>
      <c r="B332" s="61" t="s">
        <v>1806</v>
      </c>
      <c r="C332" s="62" t="s">
        <v>392</v>
      </c>
      <c r="D332" s="63">
        <v>0.44629999999999997</v>
      </c>
      <c r="E332" s="64">
        <v>1673.625</v>
      </c>
      <c r="F332" s="64">
        <v>2008.3499999999997</v>
      </c>
      <c r="G332" s="64">
        <v>3347.25</v>
      </c>
      <c r="H332" s="64">
        <v>4016.6999999999994</v>
      </c>
    </row>
    <row r="333" spans="1:8" x14ac:dyDescent="0.2">
      <c r="A333" s="61" t="s">
        <v>232</v>
      </c>
      <c r="B333" s="61" t="s">
        <v>1807</v>
      </c>
      <c r="C333" s="62" t="s">
        <v>67</v>
      </c>
      <c r="D333" s="63">
        <v>0.4551</v>
      </c>
      <c r="E333" s="64">
        <v>1706.625</v>
      </c>
      <c r="F333" s="64">
        <v>2047.9499999999998</v>
      </c>
      <c r="G333" s="64">
        <v>3413.25</v>
      </c>
      <c r="H333" s="64">
        <v>4095.8999999999996</v>
      </c>
    </row>
    <row r="334" spans="1:8" x14ac:dyDescent="0.2">
      <c r="A334" s="61" t="s">
        <v>232</v>
      </c>
      <c r="B334" s="61" t="s">
        <v>1808</v>
      </c>
      <c r="C334" s="62" t="s">
        <v>70</v>
      </c>
      <c r="D334" s="63">
        <v>0.70340000000000003</v>
      </c>
      <c r="E334" s="64">
        <v>2637.75</v>
      </c>
      <c r="F334" s="64">
        <v>3165.3</v>
      </c>
      <c r="G334" s="64">
        <v>5275.5</v>
      </c>
      <c r="H334" s="64">
        <v>6330.6</v>
      </c>
    </row>
    <row r="335" spans="1:8" x14ac:dyDescent="0.2">
      <c r="A335" s="61" t="s">
        <v>232</v>
      </c>
      <c r="B335" s="61" t="s">
        <v>1809</v>
      </c>
      <c r="C335" s="62" t="s">
        <v>1810</v>
      </c>
      <c r="D335" s="63">
        <v>0.43919999999999998</v>
      </c>
      <c r="E335" s="64">
        <v>1647</v>
      </c>
      <c r="F335" s="64">
        <v>1976.3999999999999</v>
      </c>
      <c r="G335" s="64">
        <v>3294</v>
      </c>
      <c r="H335" s="64">
        <v>3952.7999999999997</v>
      </c>
    </row>
    <row r="336" spans="1:8" x14ac:dyDescent="0.2">
      <c r="A336" s="61" t="s">
        <v>232</v>
      </c>
      <c r="B336" s="61" t="s">
        <v>1811</v>
      </c>
      <c r="C336" s="62" t="s">
        <v>160</v>
      </c>
      <c r="D336" s="63">
        <v>0.38250000000000001</v>
      </c>
      <c r="E336" s="64">
        <v>1434.375</v>
      </c>
      <c r="F336" s="64">
        <v>1721.2499999999998</v>
      </c>
      <c r="G336" s="64">
        <v>2868.75</v>
      </c>
      <c r="H336" s="64">
        <v>3442.4999999999995</v>
      </c>
    </row>
    <row r="337" spans="1:8" x14ac:dyDescent="0.2">
      <c r="A337" s="61" t="s">
        <v>232</v>
      </c>
      <c r="B337" s="61" t="s">
        <v>1811</v>
      </c>
      <c r="C337" s="62" t="s">
        <v>1799</v>
      </c>
      <c r="D337" s="63">
        <v>0.39489999999999997</v>
      </c>
      <c r="E337" s="64">
        <v>1480.875</v>
      </c>
      <c r="F337" s="64">
        <v>1777.05</v>
      </c>
      <c r="G337" s="64">
        <v>2961.75</v>
      </c>
      <c r="H337" s="64">
        <v>3554.1</v>
      </c>
    </row>
    <row r="338" spans="1:8" x14ac:dyDescent="0.2">
      <c r="A338" s="61" t="s">
        <v>232</v>
      </c>
      <c r="B338" s="61" t="s">
        <v>1811</v>
      </c>
      <c r="C338" s="62" t="s">
        <v>392</v>
      </c>
      <c r="D338" s="63">
        <v>0.40760000000000002</v>
      </c>
      <c r="E338" s="64">
        <v>1528.5</v>
      </c>
      <c r="F338" s="64">
        <v>1834.2</v>
      </c>
      <c r="G338" s="64">
        <v>3057</v>
      </c>
      <c r="H338" s="64">
        <v>3668.4</v>
      </c>
    </row>
    <row r="339" spans="1:8" x14ac:dyDescent="0.2">
      <c r="A339" s="61" t="s">
        <v>232</v>
      </c>
      <c r="B339" s="61" t="s">
        <v>1811</v>
      </c>
      <c r="C339" s="62" t="s">
        <v>1812</v>
      </c>
      <c r="D339" s="63">
        <v>0.41889999999999999</v>
      </c>
      <c r="E339" s="64">
        <v>1570.875</v>
      </c>
      <c r="F339" s="64">
        <v>1885.05</v>
      </c>
      <c r="G339" s="64">
        <v>3141.75</v>
      </c>
      <c r="H339" s="64">
        <v>3770.1</v>
      </c>
    </row>
    <row r="340" spans="1:8" x14ac:dyDescent="0.2">
      <c r="A340" s="61" t="s">
        <v>232</v>
      </c>
      <c r="B340" s="61" t="s">
        <v>1811</v>
      </c>
      <c r="C340" s="62" t="s">
        <v>65</v>
      </c>
      <c r="D340" s="63">
        <v>0.39789999999999998</v>
      </c>
      <c r="E340" s="64">
        <v>1492.125</v>
      </c>
      <c r="F340" s="64">
        <v>1790.55</v>
      </c>
      <c r="G340" s="64">
        <v>2984.25</v>
      </c>
      <c r="H340" s="64">
        <v>3581.1</v>
      </c>
    </row>
    <row r="341" spans="1:8" x14ac:dyDescent="0.2">
      <c r="A341" s="61" t="s">
        <v>232</v>
      </c>
      <c r="B341" s="61" t="s">
        <v>1813</v>
      </c>
      <c r="C341" s="62" t="s">
        <v>1752</v>
      </c>
      <c r="D341" s="63">
        <v>0.4133</v>
      </c>
      <c r="E341" s="64">
        <v>1549.875</v>
      </c>
      <c r="F341" s="64">
        <v>1859.85</v>
      </c>
      <c r="G341" s="64">
        <v>3099.75</v>
      </c>
      <c r="H341" s="64">
        <v>3719.7</v>
      </c>
    </row>
    <row r="342" spans="1:8" x14ac:dyDescent="0.2">
      <c r="A342" s="61" t="s">
        <v>232</v>
      </c>
      <c r="B342" s="61" t="s">
        <v>1814</v>
      </c>
      <c r="C342" s="62" t="s">
        <v>1752</v>
      </c>
      <c r="D342" s="63">
        <v>0.43209999999999998</v>
      </c>
      <c r="E342" s="64">
        <v>1620.375</v>
      </c>
      <c r="F342" s="64">
        <v>1944.4499999999998</v>
      </c>
      <c r="G342" s="64">
        <v>3240.75</v>
      </c>
      <c r="H342" s="64">
        <v>3888.8999999999996</v>
      </c>
    </row>
    <row r="343" spans="1:8" x14ac:dyDescent="0.2">
      <c r="A343" s="61" t="s">
        <v>232</v>
      </c>
      <c r="B343" s="61" t="s">
        <v>1815</v>
      </c>
      <c r="C343" s="62" t="s">
        <v>1752</v>
      </c>
      <c r="D343" s="63">
        <v>0.38479999999999998</v>
      </c>
      <c r="E343" s="64">
        <v>1443</v>
      </c>
      <c r="F343" s="64">
        <v>1731.6</v>
      </c>
      <c r="G343" s="64">
        <v>2886</v>
      </c>
      <c r="H343" s="64">
        <v>3463.2</v>
      </c>
    </row>
    <row r="344" spans="1:8" x14ac:dyDescent="0.2">
      <c r="A344" s="61" t="s">
        <v>232</v>
      </c>
      <c r="B344" s="61" t="s">
        <v>1816</v>
      </c>
      <c r="C344" s="62" t="s">
        <v>301</v>
      </c>
      <c r="D344" s="63">
        <v>0.44919999999999999</v>
      </c>
      <c r="E344" s="64">
        <v>1684.5</v>
      </c>
      <c r="F344" s="64">
        <v>2021.3999999999999</v>
      </c>
      <c r="G344" s="64">
        <v>3369</v>
      </c>
      <c r="H344" s="64">
        <v>4042.7999999999997</v>
      </c>
    </row>
    <row r="345" spans="1:8" x14ac:dyDescent="0.2">
      <c r="A345" s="61" t="s">
        <v>232</v>
      </c>
      <c r="B345" s="61" t="s">
        <v>1817</v>
      </c>
      <c r="C345" s="62" t="s">
        <v>1752</v>
      </c>
      <c r="D345" s="63">
        <v>0.38379999999999997</v>
      </c>
      <c r="E345" s="64">
        <v>1439.25</v>
      </c>
      <c r="F345" s="64">
        <v>1727.1</v>
      </c>
      <c r="G345" s="64">
        <v>2878.5</v>
      </c>
      <c r="H345" s="64">
        <v>3454.2</v>
      </c>
    </row>
    <row r="346" spans="1:8" x14ac:dyDescent="0.2">
      <c r="A346" s="61" t="s">
        <v>232</v>
      </c>
      <c r="B346" s="61" t="s">
        <v>1818</v>
      </c>
      <c r="C346" s="62" t="s">
        <v>1752</v>
      </c>
      <c r="D346" s="63">
        <v>0.38969999999999999</v>
      </c>
      <c r="E346" s="64">
        <v>1461.375</v>
      </c>
      <c r="F346" s="64">
        <v>1753.6499999999999</v>
      </c>
      <c r="G346" s="64">
        <v>2922.75</v>
      </c>
      <c r="H346" s="64">
        <v>3507.2999999999997</v>
      </c>
    </row>
    <row r="347" spans="1:8" x14ac:dyDescent="0.2">
      <c r="A347" s="61" t="s">
        <v>232</v>
      </c>
      <c r="B347" s="61" t="s">
        <v>1819</v>
      </c>
      <c r="C347" s="62" t="s">
        <v>238</v>
      </c>
      <c r="D347" s="63">
        <v>0.52969999999999995</v>
      </c>
      <c r="E347" s="64">
        <v>1986.3749999999998</v>
      </c>
      <c r="F347" s="64">
        <v>2383.6499999999996</v>
      </c>
      <c r="G347" s="64">
        <v>3972.7499999999995</v>
      </c>
      <c r="H347" s="64">
        <v>4767.2999999999993</v>
      </c>
    </row>
    <row r="348" spans="1:8" x14ac:dyDescent="0.2">
      <c r="A348" s="61" t="s">
        <v>232</v>
      </c>
      <c r="B348" s="61" t="s">
        <v>1820</v>
      </c>
      <c r="C348" s="62" t="s">
        <v>1821</v>
      </c>
      <c r="D348" s="63">
        <v>0.49819999999999998</v>
      </c>
      <c r="E348" s="64">
        <v>1868.25</v>
      </c>
      <c r="F348" s="64">
        <v>2241.8999999999996</v>
      </c>
      <c r="G348" s="64">
        <v>3736.5</v>
      </c>
      <c r="H348" s="64">
        <v>4483.7999999999993</v>
      </c>
    </row>
    <row r="349" spans="1:8" x14ac:dyDescent="0.2">
      <c r="A349" s="61" t="s">
        <v>232</v>
      </c>
      <c r="B349" s="61" t="s">
        <v>1822</v>
      </c>
      <c r="C349" s="62" t="s">
        <v>238</v>
      </c>
      <c r="D349" s="63">
        <v>0.52300000000000002</v>
      </c>
      <c r="E349" s="64">
        <v>1961.25</v>
      </c>
      <c r="F349" s="64">
        <v>2353.5</v>
      </c>
      <c r="G349" s="64">
        <v>3922.5</v>
      </c>
      <c r="H349" s="64">
        <v>4707</v>
      </c>
    </row>
    <row r="350" spans="1:8" x14ac:dyDescent="0.2">
      <c r="A350" s="61" t="s">
        <v>232</v>
      </c>
      <c r="B350" s="61" t="s">
        <v>1823</v>
      </c>
      <c r="C350" s="62" t="s">
        <v>160</v>
      </c>
      <c r="D350" s="63">
        <v>0.42730000000000001</v>
      </c>
      <c r="E350" s="64">
        <v>1602.375</v>
      </c>
      <c r="F350" s="64">
        <v>1922.85</v>
      </c>
      <c r="G350" s="64">
        <v>3204.75</v>
      </c>
      <c r="H350" s="64">
        <v>3845.7</v>
      </c>
    </row>
    <row r="351" spans="1:8" x14ac:dyDescent="0.2">
      <c r="A351" s="61" t="s">
        <v>232</v>
      </c>
      <c r="B351" s="61" t="s">
        <v>1823</v>
      </c>
      <c r="C351" s="62" t="s">
        <v>1824</v>
      </c>
      <c r="D351" s="63">
        <v>0.44740000000000002</v>
      </c>
      <c r="E351" s="64">
        <v>1677.75</v>
      </c>
      <c r="F351" s="64">
        <v>2013.3000000000002</v>
      </c>
      <c r="G351" s="64">
        <v>3355.5</v>
      </c>
      <c r="H351" s="64">
        <v>4026.6000000000004</v>
      </c>
    </row>
    <row r="352" spans="1:8" x14ac:dyDescent="0.2">
      <c r="A352" s="61" t="s">
        <v>232</v>
      </c>
      <c r="B352" s="61" t="s">
        <v>1823</v>
      </c>
      <c r="C352" s="62" t="s">
        <v>1799</v>
      </c>
      <c r="D352" s="63">
        <v>0.48249999999999998</v>
      </c>
      <c r="E352" s="64">
        <v>1809.375</v>
      </c>
      <c r="F352" s="64">
        <v>2171.25</v>
      </c>
      <c r="G352" s="64">
        <v>3618.75</v>
      </c>
      <c r="H352" s="64">
        <v>4342.5</v>
      </c>
    </row>
    <row r="353" spans="1:8" x14ac:dyDescent="0.2">
      <c r="A353" s="61" t="s">
        <v>232</v>
      </c>
      <c r="B353" s="61" t="s">
        <v>1823</v>
      </c>
      <c r="C353" s="62" t="s">
        <v>1825</v>
      </c>
      <c r="D353" s="63">
        <v>0.46700000000000003</v>
      </c>
      <c r="E353" s="64">
        <v>1751.25</v>
      </c>
      <c r="F353" s="64">
        <v>2101.5</v>
      </c>
      <c r="G353" s="64">
        <v>3502.5</v>
      </c>
      <c r="H353" s="64">
        <v>4203</v>
      </c>
    </row>
    <row r="354" spans="1:8" x14ac:dyDescent="0.2">
      <c r="A354" s="61" t="s">
        <v>232</v>
      </c>
      <c r="B354" s="61" t="s">
        <v>1826</v>
      </c>
      <c r="C354" s="62" t="s">
        <v>160</v>
      </c>
      <c r="D354" s="63">
        <v>0.46489999999999998</v>
      </c>
      <c r="E354" s="64">
        <v>1743.375</v>
      </c>
      <c r="F354" s="64">
        <v>2092.0499999999997</v>
      </c>
      <c r="G354" s="64">
        <v>3486.75</v>
      </c>
      <c r="H354" s="64">
        <v>4184.0999999999995</v>
      </c>
    </row>
    <row r="355" spans="1:8" x14ac:dyDescent="0.2">
      <c r="A355" s="61" t="s">
        <v>232</v>
      </c>
      <c r="B355" s="61" t="s">
        <v>1826</v>
      </c>
      <c r="C355" s="62" t="s">
        <v>1799</v>
      </c>
      <c r="D355" s="63">
        <v>0.48749999999999999</v>
      </c>
      <c r="E355" s="64">
        <v>1828.125</v>
      </c>
      <c r="F355" s="64">
        <v>2193.75</v>
      </c>
      <c r="G355" s="64">
        <v>3656.25</v>
      </c>
      <c r="H355" s="64">
        <v>4387.5</v>
      </c>
    </row>
    <row r="356" spans="1:8" x14ac:dyDescent="0.2">
      <c r="A356" s="61" t="s">
        <v>232</v>
      </c>
      <c r="B356" s="61" t="s">
        <v>1827</v>
      </c>
      <c r="C356" s="62" t="s">
        <v>70</v>
      </c>
      <c r="D356" s="63">
        <v>0.52859999999999996</v>
      </c>
      <c r="E356" s="64">
        <v>1982.2499999999998</v>
      </c>
      <c r="F356" s="64">
        <v>2378.6999999999994</v>
      </c>
      <c r="G356" s="64">
        <v>3964.4999999999995</v>
      </c>
      <c r="H356" s="64">
        <v>4757.3999999999987</v>
      </c>
    </row>
    <row r="357" spans="1:8" x14ac:dyDescent="0.2">
      <c r="A357" s="61" t="s">
        <v>232</v>
      </c>
      <c r="B357" s="61" t="s">
        <v>1828</v>
      </c>
      <c r="C357" s="62" t="s">
        <v>55</v>
      </c>
      <c r="D357" s="63">
        <v>0.73399999999999999</v>
      </c>
      <c r="E357" s="64">
        <v>2752.5</v>
      </c>
      <c r="F357" s="64">
        <v>3302.9999999999995</v>
      </c>
      <c r="G357" s="64">
        <v>5505</v>
      </c>
      <c r="H357" s="64">
        <v>6605.9999999999991</v>
      </c>
    </row>
    <row r="358" spans="1:8" x14ac:dyDescent="0.2">
      <c r="A358" s="61" t="s">
        <v>232</v>
      </c>
      <c r="B358" s="61" t="s">
        <v>1829</v>
      </c>
      <c r="C358" s="62" t="s">
        <v>1824</v>
      </c>
      <c r="D358" s="63">
        <v>0.4486</v>
      </c>
      <c r="E358" s="64">
        <v>1682.25</v>
      </c>
      <c r="F358" s="64">
        <v>2018.7</v>
      </c>
      <c r="G358" s="64">
        <v>3364.5</v>
      </c>
      <c r="H358" s="64">
        <v>4037.4</v>
      </c>
    </row>
    <row r="359" spans="1:8" x14ac:dyDescent="0.2">
      <c r="A359" s="61" t="s">
        <v>232</v>
      </c>
      <c r="B359" s="61" t="s">
        <v>1829</v>
      </c>
      <c r="C359" s="62" t="s">
        <v>1825</v>
      </c>
      <c r="D359" s="63">
        <v>0.49519999999999997</v>
      </c>
      <c r="E359" s="64">
        <v>1857</v>
      </c>
      <c r="F359" s="64">
        <v>2228.4</v>
      </c>
      <c r="G359" s="64">
        <v>3714</v>
      </c>
      <c r="H359" s="64">
        <v>4456.8</v>
      </c>
    </row>
    <row r="360" spans="1:8" x14ac:dyDescent="0.2">
      <c r="A360" s="61" t="s">
        <v>232</v>
      </c>
      <c r="B360" s="61" t="s">
        <v>1830</v>
      </c>
      <c r="C360" s="62" t="s">
        <v>614</v>
      </c>
      <c r="D360" s="63">
        <v>0.53990000000000005</v>
      </c>
      <c r="E360" s="64">
        <v>2024.6250000000002</v>
      </c>
      <c r="F360" s="64">
        <v>2429.5500000000002</v>
      </c>
      <c r="G360" s="64">
        <v>4049.2500000000005</v>
      </c>
      <c r="H360" s="64">
        <v>4859.1000000000004</v>
      </c>
    </row>
    <row r="361" spans="1:8" x14ac:dyDescent="0.2">
      <c r="A361" s="61" t="s">
        <v>232</v>
      </c>
      <c r="B361" s="61" t="s">
        <v>1831</v>
      </c>
      <c r="C361" s="62" t="s">
        <v>58</v>
      </c>
      <c r="D361" s="63">
        <v>0.62439999999999996</v>
      </c>
      <c r="E361" s="64">
        <v>2341.5</v>
      </c>
      <c r="F361" s="64">
        <v>2809.7999999999997</v>
      </c>
      <c r="G361" s="64">
        <v>4683</v>
      </c>
      <c r="H361" s="64">
        <v>5619.5999999999995</v>
      </c>
    </row>
    <row r="362" spans="1:8" x14ac:dyDescent="0.2">
      <c r="A362" s="61" t="s">
        <v>232</v>
      </c>
      <c r="B362" s="61" t="s">
        <v>1831</v>
      </c>
      <c r="C362" s="62" t="s">
        <v>1832</v>
      </c>
      <c r="D362" s="63">
        <v>0.63109999999999999</v>
      </c>
      <c r="E362" s="64">
        <v>2366.625</v>
      </c>
      <c r="F362" s="64">
        <v>2839.95</v>
      </c>
      <c r="G362" s="64">
        <v>4733.25</v>
      </c>
      <c r="H362" s="64">
        <v>5679.9</v>
      </c>
    </row>
    <row r="363" spans="1:8" x14ac:dyDescent="0.2">
      <c r="A363" s="61" t="s">
        <v>232</v>
      </c>
      <c r="B363" s="61" t="s">
        <v>1833</v>
      </c>
      <c r="C363" s="62" t="s">
        <v>206</v>
      </c>
      <c r="D363" s="63">
        <v>0.64229999999999998</v>
      </c>
      <c r="E363" s="64">
        <v>2408.625</v>
      </c>
      <c r="F363" s="64">
        <v>2890.35</v>
      </c>
      <c r="G363" s="64">
        <v>4817.25</v>
      </c>
      <c r="H363" s="64">
        <v>5780.7</v>
      </c>
    </row>
    <row r="364" spans="1:8" x14ac:dyDescent="0.2">
      <c r="A364" s="61" t="s">
        <v>232</v>
      </c>
      <c r="B364" s="61" t="s">
        <v>1834</v>
      </c>
      <c r="C364" s="62" t="s">
        <v>1835</v>
      </c>
      <c r="D364" s="63">
        <v>0.72660000000000002</v>
      </c>
      <c r="E364" s="64">
        <v>2724.75</v>
      </c>
      <c r="F364" s="64">
        <v>3269.7000000000003</v>
      </c>
      <c r="G364" s="64">
        <v>5449.5</v>
      </c>
      <c r="H364" s="64">
        <v>6539.4000000000005</v>
      </c>
    </row>
    <row r="365" spans="1:8" x14ac:dyDescent="0.2">
      <c r="A365" s="61" t="s">
        <v>232</v>
      </c>
      <c r="B365" s="61" t="s">
        <v>1836</v>
      </c>
      <c r="C365" s="62" t="s">
        <v>336</v>
      </c>
      <c r="D365" s="63">
        <v>0.35859999999999997</v>
      </c>
      <c r="E365" s="64">
        <v>1344.75</v>
      </c>
      <c r="F365" s="64">
        <v>1613.6999999999998</v>
      </c>
      <c r="G365" s="64">
        <v>2689.5</v>
      </c>
      <c r="H365" s="64">
        <v>3227.3999999999996</v>
      </c>
    </row>
    <row r="366" spans="1:8" x14ac:dyDescent="0.2">
      <c r="A366" s="61" t="s">
        <v>232</v>
      </c>
      <c r="B366" s="61" t="s">
        <v>1836</v>
      </c>
      <c r="C366" s="62" t="s">
        <v>1812</v>
      </c>
      <c r="D366" s="63">
        <v>0.37190000000000001</v>
      </c>
      <c r="E366" s="64">
        <v>1394.625</v>
      </c>
      <c r="F366" s="64">
        <v>1673.55</v>
      </c>
      <c r="G366" s="64">
        <v>2789.25</v>
      </c>
      <c r="H366" s="64">
        <v>3347.1</v>
      </c>
    </row>
    <row r="367" spans="1:8" x14ac:dyDescent="0.2">
      <c r="A367" s="61" t="s">
        <v>232</v>
      </c>
      <c r="B367" s="61" t="s">
        <v>1837</v>
      </c>
      <c r="C367" s="62" t="s">
        <v>1838</v>
      </c>
      <c r="D367" s="63">
        <v>0.3543</v>
      </c>
      <c r="E367" s="64">
        <v>1328.625</v>
      </c>
      <c r="F367" s="64">
        <v>1594.35</v>
      </c>
      <c r="G367" s="64">
        <v>2657.25</v>
      </c>
      <c r="H367" s="64">
        <v>3188.7</v>
      </c>
    </row>
    <row r="368" spans="1:8" x14ac:dyDescent="0.2">
      <c r="A368" s="61" t="s">
        <v>232</v>
      </c>
      <c r="B368" s="61" t="s">
        <v>1839</v>
      </c>
      <c r="C368" s="62" t="s">
        <v>1770</v>
      </c>
      <c r="D368" s="63">
        <v>0.36820000000000003</v>
      </c>
      <c r="E368" s="64">
        <v>1380.75</v>
      </c>
      <c r="F368" s="64">
        <v>1656.9</v>
      </c>
      <c r="G368" s="64">
        <v>2761.5</v>
      </c>
      <c r="H368" s="64">
        <v>3313.8</v>
      </c>
    </row>
    <row r="369" spans="1:8" x14ac:dyDescent="0.2">
      <c r="A369" s="61" t="s">
        <v>232</v>
      </c>
      <c r="B369" s="61" t="s">
        <v>1840</v>
      </c>
      <c r="C369" s="62" t="s">
        <v>1841</v>
      </c>
      <c r="D369" s="63">
        <v>0.50549999999999995</v>
      </c>
      <c r="E369" s="64">
        <v>1895.6249999999998</v>
      </c>
      <c r="F369" s="64">
        <v>2274.7499999999995</v>
      </c>
      <c r="G369" s="64">
        <v>3791.2499999999995</v>
      </c>
      <c r="H369" s="64">
        <v>4549.4999999999991</v>
      </c>
    </row>
    <row r="370" spans="1:8" x14ac:dyDescent="0.2">
      <c r="A370" s="61" t="s">
        <v>232</v>
      </c>
      <c r="B370" s="61" t="s">
        <v>1842</v>
      </c>
      <c r="C370" s="62" t="s">
        <v>1841</v>
      </c>
      <c r="D370" s="63">
        <v>0.54569999999999996</v>
      </c>
      <c r="E370" s="64">
        <v>2046.3749999999998</v>
      </c>
      <c r="F370" s="64">
        <v>2455.65</v>
      </c>
      <c r="G370" s="64">
        <v>4092.7499999999995</v>
      </c>
      <c r="H370" s="64">
        <v>4911.3</v>
      </c>
    </row>
    <row r="371" spans="1:8" x14ac:dyDescent="0.2">
      <c r="A371" s="61" t="s">
        <v>232</v>
      </c>
      <c r="B371" s="61" t="s">
        <v>1843</v>
      </c>
      <c r="C371" s="62" t="s">
        <v>1844</v>
      </c>
      <c r="D371" s="63">
        <v>0.51819999999999999</v>
      </c>
      <c r="E371" s="64">
        <v>1943.25</v>
      </c>
      <c r="F371" s="64">
        <v>2331.8999999999996</v>
      </c>
      <c r="G371" s="64">
        <v>3886.5</v>
      </c>
      <c r="H371" s="64">
        <v>4663.7999999999993</v>
      </c>
    </row>
    <row r="372" spans="1:8" x14ac:dyDescent="0.2">
      <c r="A372" s="61" t="s">
        <v>232</v>
      </c>
      <c r="B372" s="61" t="s">
        <v>1843</v>
      </c>
      <c r="C372" s="62" t="s">
        <v>645</v>
      </c>
      <c r="D372" s="63">
        <v>0.53039999999999998</v>
      </c>
      <c r="E372" s="64">
        <v>1989</v>
      </c>
      <c r="F372" s="64">
        <v>2386.7999999999997</v>
      </c>
      <c r="G372" s="64">
        <v>3978</v>
      </c>
      <c r="H372" s="64">
        <v>4773.5999999999995</v>
      </c>
    </row>
    <row r="373" spans="1:8" x14ac:dyDescent="0.2">
      <c r="A373" s="61" t="s">
        <v>232</v>
      </c>
      <c r="B373" s="61" t="s">
        <v>1845</v>
      </c>
      <c r="C373" s="62" t="s">
        <v>47</v>
      </c>
      <c r="D373" s="63">
        <v>0.59499999999999997</v>
      </c>
      <c r="E373" s="64">
        <v>2231.25</v>
      </c>
      <c r="F373" s="64">
        <v>2677.5</v>
      </c>
      <c r="G373" s="64">
        <v>4462.5</v>
      </c>
      <c r="H373" s="64">
        <v>5355</v>
      </c>
    </row>
    <row r="374" spans="1:8" x14ac:dyDescent="0.2">
      <c r="A374" s="61" t="s">
        <v>232</v>
      </c>
      <c r="B374" s="61" t="s">
        <v>1846</v>
      </c>
      <c r="C374" s="62" t="s">
        <v>1847</v>
      </c>
      <c r="D374" s="63">
        <v>0.62960000000000005</v>
      </c>
      <c r="E374" s="64">
        <v>2361</v>
      </c>
      <c r="F374" s="64">
        <v>2833.2000000000003</v>
      </c>
      <c r="G374" s="64">
        <v>4722</v>
      </c>
      <c r="H374" s="64">
        <v>5666.4000000000005</v>
      </c>
    </row>
    <row r="375" spans="1:8" x14ac:dyDescent="0.2">
      <c r="A375" s="61" t="s">
        <v>232</v>
      </c>
      <c r="B375" s="61" t="s">
        <v>1848</v>
      </c>
      <c r="C375" s="62" t="s">
        <v>95</v>
      </c>
      <c r="D375" s="63">
        <v>1.0605</v>
      </c>
      <c r="E375" s="64">
        <v>3976.875</v>
      </c>
      <c r="F375" s="64">
        <v>4772.25</v>
      </c>
      <c r="G375" s="64">
        <v>7953.75</v>
      </c>
      <c r="H375" s="64">
        <v>9544.5</v>
      </c>
    </row>
    <row r="376" spans="1:8" x14ac:dyDescent="0.2">
      <c r="A376" s="61" t="s">
        <v>232</v>
      </c>
      <c r="B376" s="61" t="s">
        <v>1849</v>
      </c>
      <c r="C376" s="62" t="s">
        <v>1799</v>
      </c>
      <c r="D376" s="63">
        <v>0.46050000000000002</v>
      </c>
      <c r="E376" s="64">
        <v>1726.875</v>
      </c>
      <c r="F376" s="64">
        <v>2072.25</v>
      </c>
      <c r="G376" s="64">
        <v>3453.75</v>
      </c>
      <c r="H376" s="64">
        <v>4144.5</v>
      </c>
    </row>
    <row r="377" spans="1:8" x14ac:dyDescent="0.2">
      <c r="A377" s="61" t="s">
        <v>232</v>
      </c>
      <c r="B377" s="61" t="s">
        <v>1850</v>
      </c>
      <c r="C377" s="62" t="s">
        <v>47</v>
      </c>
      <c r="D377" s="63">
        <v>0.6351</v>
      </c>
      <c r="E377" s="64">
        <v>2381.625</v>
      </c>
      <c r="F377" s="64">
        <v>2857.9500000000003</v>
      </c>
      <c r="G377" s="64">
        <v>4763.25</v>
      </c>
      <c r="H377" s="64">
        <v>5715.9000000000005</v>
      </c>
    </row>
    <row r="378" spans="1:8" x14ac:dyDescent="0.2">
      <c r="A378" s="61" t="s">
        <v>232</v>
      </c>
      <c r="B378" s="61" t="s">
        <v>1851</v>
      </c>
      <c r="C378" s="62" t="s">
        <v>160</v>
      </c>
      <c r="D378" s="63">
        <v>0.45529999999999998</v>
      </c>
      <c r="E378" s="64">
        <v>1707.375</v>
      </c>
      <c r="F378" s="64">
        <v>2048.85</v>
      </c>
      <c r="G378" s="64">
        <v>3414.75</v>
      </c>
      <c r="H378" s="64">
        <v>4097.7</v>
      </c>
    </row>
    <row r="379" spans="1:8" x14ac:dyDescent="0.2">
      <c r="A379" s="61" t="s">
        <v>239</v>
      </c>
      <c r="B379" s="61" t="s">
        <v>1852</v>
      </c>
      <c r="C379" s="62" t="s">
        <v>1738</v>
      </c>
      <c r="D379" s="63">
        <v>0.49580000000000002</v>
      </c>
      <c r="E379" s="64">
        <v>1859.25</v>
      </c>
      <c r="F379" s="64">
        <v>2231.1000000000004</v>
      </c>
      <c r="G379" s="64">
        <v>3718.5</v>
      </c>
      <c r="H379" s="64">
        <v>4462.2000000000007</v>
      </c>
    </row>
    <row r="380" spans="1:8" x14ac:dyDescent="0.2">
      <c r="A380" s="61" t="s">
        <v>239</v>
      </c>
      <c r="B380" s="61" t="s">
        <v>1852</v>
      </c>
      <c r="C380" s="62" t="s">
        <v>1853</v>
      </c>
      <c r="D380" s="63">
        <v>0.46350000000000002</v>
      </c>
      <c r="E380" s="64">
        <v>1738.125</v>
      </c>
      <c r="F380" s="64">
        <v>2085.75</v>
      </c>
      <c r="G380" s="64">
        <v>3476.25</v>
      </c>
      <c r="H380" s="64">
        <v>4171.5</v>
      </c>
    </row>
    <row r="381" spans="1:8" x14ac:dyDescent="0.2">
      <c r="A381" s="61" t="s">
        <v>239</v>
      </c>
      <c r="B381" s="61" t="s">
        <v>1854</v>
      </c>
      <c r="C381" s="62" t="s">
        <v>1855</v>
      </c>
      <c r="D381" s="63">
        <v>0.58520000000000005</v>
      </c>
      <c r="E381" s="64">
        <v>2194.5</v>
      </c>
      <c r="F381" s="64">
        <v>2633.4000000000005</v>
      </c>
      <c r="G381" s="64">
        <v>4389</v>
      </c>
      <c r="H381" s="64">
        <v>5266.8000000000011</v>
      </c>
    </row>
    <row r="382" spans="1:8" x14ac:dyDescent="0.2">
      <c r="A382" s="61" t="s">
        <v>239</v>
      </c>
      <c r="B382" s="61" t="s">
        <v>1856</v>
      </c>
      <c r="C382" s="62" t="s">
        <v>1857</v>
      </c>
      <c r="D382" s="63">
        <v>0.75060000000000004</v>
      </c>
      <c r="E382" s="64">
        <v>2814.75</v>
      </c>
      <c r="F382" s="64">
        <v>3377.7</v>
      </c>
      <c r="G382" s="64">
        <v>5629.5</v>
      </c>
      <c r="H382" s="64">
        <v>6755.4</v>
      </c>
    </row>
    <row r="383" spans="1:8" x14ac:dyDescent="0.2">
      <c r="A383" s="61" t="s">
        <v>239</v>
      </c>
      <c r="B383" s="61" t="s">
        <v>1858</v>
      </c>
      <c r="C383" s="62" t="s">
        <v>1859</v>
      </c>
      <c r="D383" s="63">
        <v>0.53129999999999999</v>
      </c>
      <c r="E383" s="64">
        <v>1992.375</v>
      </c>
      <c r="F383" s="64">
        <v>2390.85</v>
      </c>
      <c r="G383" s="64">
        <v>3984.75</v>
      </c>
      <c r="H383" s="64">
        <v>4781.7</v>
      </c>
    </row>
    <row r="384" spans="1:8" x14ac:dyDescent="0.2">
      <c r="A384" s="61" t="s">
        <v>239</v>
      </c>
      <c r="B384" s="61" t="s">
        <v>1860</v>
      </c>
      <c r="C384" s="62" t="s">
        <v>1859</v>
      </c>
      <c r="D384" s="63">
        <v>0.57230000000000003</v>
      </c>
      <c r="E384" s="64">
        <v>2146.125</v>
      </c>
      <c r="F384" s="64">
        <v>2575.3500000000004</v>
      </c>
      <c r="G384" s="64">
        <v>4292.25</v>
      </c>
      <c r="H384" s="64">
        <v>5150.7000000000007</v>
      </c>
    </row>
    <row r="385" spans="1:8" x14ac:dyDescent="0.2">
      <c r="A385" s="61" t="s">
        <v>239</v>
      </c>
      <c r="B385" s="61" t="s">
        <v>1860</v>
      </c>
      <c r="C385" s="62" t="s">
        <v>1861</v>
      </c>
      <c r="D385" s="63">
        <v>0.60560000000000003</v>
      </c>
      <c r="E385" s="64">
        <v>2271</v>
      </c>
      <c r="F385" s="64">
        <v>2725.2000000000003</v>
      </c>
      <c r="G385" s="64">
        <v>4542</v>
      </c>
      <c r="H385" s="64">
        <v>5450.4000000000005</v>
      </c>
    </row>
    <row r="386" spans="1:8" x14ac:dyDescent="0.2">
      <c r="A386" s="61" t="s">
        <v>239</v>
      </c>
      <c r="B386" s="61" t="s">
        <v>1862</v>
      </c>
      <c r="C386" s="62" t="s">
        <v>1863</v>
      </c>
      <c r="D386" s="63">
        <v>0.56699999999999995</v>
      </c>
      <c r="E386" s="64">
        <v>2126.25</v>
      </c>
      <c r="F386" s="64">
        <v>2551.4999999999995</v>
      </c>
      <c r="G386" s="64">
        <v>4252.5</v>
      </c>
      <c r="H386" s="64">
        <v>5102.9999999999991</v>
      </c>
    </row>
    <row r="387" spans="1:8" x14ac:dyDescent="0.2">
      <c r="A387" s="61" t="s">
        <v>239</v>
      </c>
      <c r="B387" s="61" t="s">
        <v>1862</v>
      </c>
      <c r="C387" s="62" t="s">
        <v>1864</v>
      </c>
      <c r="D387" s="63">
        <v>0.61170000000000002</v>
      </c>
      <c r="E387" s="64">
        <v>2293.875</v>
      </c>
      <c r="F387" s="64">
        <v>2752.65</v>
      </c>
      <c r="G387" s="64">
        <v>4587.75</v>
      </c>
      <c r="H387" s="64">
        <v>5505.3</v>
      </c>
    </row>
    <row r="388" spans="1:8" x14ac:dyDescent="0.2">
      <c r="A388" s="61" t="s">
        <v>239</v>
      </c>
      <c r="B388" s="61" t="s">
        <v>1865</v>
      </c>
      <c r="C388" s="62" t="s">
        <v>203</v>
      </c>
      <c r="D388" s="63">
        <v>0.59150000000000003</v>
      </c>
      <c r="E388" s="64">
        <v>2218.125</v>
      </c>
      <c r="F388" s="64">
        <v>2661.75</v>
      </c>
      <c r="G388" s="64">
        <v>4436.25</v>
      </c>
      <c r="H388" s="64">
        <v>5323.5</v>
      </c>
    </row>
    <row r="389" spans="1:8" x14ac:dyDescent="0.2">
      <c r="A389" s="61" t="s">
        <v>239</v>
      </c>
      <c r="B389" s="61" t="s">
        <v>1866</v>
      </c>
      <c r="C389" s="62" t="s">
        <v>1867</v>
      </c>
      <c r="D389" s="63">
        <v>0.48659999999999998</v>
      </c>
      <c r="E389" s="64">
        <v>1824.75</v>
      </c>
      <c r="F389" s="64">
        <v>2189.6999999999998</v>
      </c>
      <c r="G389" s="64">
        <v>3649.5</v>
      </c>
      <c r="H389" s="64">
        <v>4379.3999999999996</v>
      </c>
    </row>
    <row r="390" spans="1:8" x14ac:dyDescent="0.2">
      <c r="A390" s="61" t="s">
        <v>239</v>
      </c>
      <c r="B390" s="61" t="s">
        <v>1866</v>
      </c>
      <c r="C390" s="62" t="s">
        <v>1855</v>
      </c>
      <c r="D390" s="63">
        <v>0.53969999999999996</v>
      </c>
      <c r="E390" s="64">
        <v>2023.8749999999998</v>
      </c>
      <c r="F390" s="64">
        <v>2428.6499999999996</v>
      </c>
      <c r="G390" s="64">
        <v>4047.7499999999995</v>
      </c>
      <c r="H390" s="64">
        <v>4857.2999999999993</v>
      </c>
    </row>
    <row r="391" spans="1:8" x14ac:dyDescent="0.2">
      <c r="A391" s="61" t="s">
        <v>239</v>
      </c>
      <c r="B391" s="61" t="s">
        <v>1868</v>
      </c>
      <c r="C391" s="62" t="s">
        <v>156</v>
      </c>
      <c r="D391" s="63">
        <v>0.45250000000000001</v>
      </c>
      <c r="E391" s="64">
        <v>1696.875</v>
      </c>
      <c r="F391" s="64">
        <v>2036.2500000000002</v>
      </c>
      <c r="G391" s="64">
        <v>3393.75</v>
      </c>
      <c r="H391" s="64">
        <v>4072.5000000000005</v>
      </c>
    </row>
    <row r="392" spans="1:8" x14ac:dyDescent="0.2">
      <c r="A392" s="61" t="s">
        <v>242</v>
      </c>
      <c r="B392" s="61" t="s">
        <v>1869</v>
      </c>
      <c r="C392" s="62" t="s">
        <v>1870</v>
      </c>
      <c r="D392" s="63">
        <v>0.34870000000000001</v>
      </c>
      <c r="E392" s="64">
        <v>1307.625</v>
      </c>
      <c r="F392" s="64">
        <v>1569.1499999999999</v>
      </c>
      <c r="G392" s="64">
        <v>2615.25</v>
      </c>
      <c r="H392" s="64">
        <v>3138.2999999999997</v>
      </c>
    </row>
    <row r="393" spans="1:8" x14ac:dyDescent="0.2">
      <c r="A393" s="61" t="s">
        <v>242</v>
      </c>
      <c r="B393" s="61" t="s">
        <v>1871</v>
      </c>
      <c r="C393" s="62" t="s">
        <v>296</v>
      </c>
      <c r="D393" s="63">
        <v>0.4052</v>
      </c>
      <c r="E393" s="64">
        <v>1519.5</v>
      </c>
      <c r="F393" s="64">
        <v>1823.4</v>
      </c>
      <c r="G393" s="64">
        <v>3039</v>
      </c>
      <c r="H393" s="64">
        <v>3646.8</v>
      </c>
    </row>
    <row r="394" spans="1:8" x14ac:dyDescent="0.2">
      <c r="A394" s="61" t="s">
        <v>242</v>
      </c>
      <c r="B394" s="61" t="s">
        <v>1872</v>
      </c>
      <c r="C394" s="62" t="s">
        <v>246</v>
      </c>
      <c r="D394" s="63">
        <v>0.37690000000000001</v>
      </c>
      <c r="E394" s="64">
        <v>1413.375</v>
      </c>
      <c r="F394" s="64">
        <v>1696.05</v>
      </c>
      <c r="G394" s="64">
        <v>2826.75</v>
      </c>
      <c r="H394" s="64">
        <v>3392.1</v>
      </c>
    </row>
    <row r="395" spans="1:8" x14ac:dyDescent="0.2">
      <c r="A395" s="61" t="s">
        <v>242</v>
      </c>
      <c r="B395" s="61" t="s">
        <v>1873</v>
      </c>
      <c r="C395" s="62" t="s">
        <v>160</v>
      </c>
      <c r="D395" s="63">
        <v>0.39689999999999998</v>
      </c>
      <c r="E395" s="64">
        <v>1488.375</v>
      </c>
      <c r="F395" s="64">
        <v>1786.0499999999997</v>
      </c>
      <c r="G395" s="64">
        <v>2976.75</v>
      </c>
      <c r="H395" s="64">
        <v>3572.0999999999995</v>
      </c>
    </row>
    <row r="396" spans="1:8" x14ac:dyDescent="0.2">
      <c r="A396" s="61" t="s">
        <v>242</v>
      </c>
      <c r="B396" s="61" t="s">
        <v>1874</v>
      </c>
      <c r="C396" s="62" t="s">
        <v>1675</v>
      </c>
      <c r="D396" s="63">
        <v>0.4395</v>
      </c>
      <c r="E396" s="64">
        <v>1648.125</v>
      </c>
      <c r="F396" s="64">
        <v>1977.75</v>
      </c>
      <c r="G396" s="64">
        <v>3296.25</v>
      </c>
      <c r="H396" s="64">
        <v>3955.5</v>
      </c>
    </row>
    <row r="397" spans="1:8" x14ac:dyDescent="0.2">
      <c r="A397" s="61" t="s">
        <v>242</v>
      </c>
      <c r="B397" s="61" t="s">
        <v>1875</v>
      </c>
      <c r="C397" s="62" t="s">
        <v>1675</v>
      </c>
      <c r="D397" s="63">
        <v>0.42180000000000001</v>
      </c>
      <c r="E397" s="64">
        <v>1581.75</v>
      </c>
      <c r="F397" s="64">
        <v>1898.0999999999997</v>
      </c>
      <c r="G397" s="64">
        <v>3163.5</v>
      </c>
      <c r="H397" s="64">
        <v>3796.1999999999994</v>
      </c>
    </row>
    <row r="398" spans="1:8" x14ac:dyDescent="0.2">
      <c r="A398" s="61" t="s">
        <v>242</v>
      </c>
      <c r="B398" s="61" t="s">
        <v>1876</v>
      </c>
      <c r="C398" s="62" t="s">
        <v>1675</v>
      </c>
      <c r="D398" s="63">
        <v>0.44769999999999999</v>
      </c>
      <c r="E398" s="64">
        <v>1678.875</v>
      </c>
      <c r="F398" s="64">
        <v>2014.6499999999999</v>
      </c>
      <c r="G398" s="64">
        <v>3357.75</v>
      </c>
      <c r="H398" s="64">
        <v>4029.2999999999997</v>
      </c>
    </row>
    <row r="399" spans="1:8" x14ac:dyDescent="0.2">
      <c r="A399" s="61" t="s">
        <v>242</v>
      </c>
      <c r="B399" s="61" t="s">
        <v>1877</v>
      </c>
      <c r="C399" s="62" t="s">
        <v>160</v>
      </c>
      <c r="D399" s="63">
        <v>0.47049999999999997</v>
      </c>
      <c r="E399" s="64">
        <v>1764.375</v>
      </c>
      <c r="F399" s="64">
        <v>2117.25</v>
      </c>
      <c r="G399" s="64">
        <v>3528.75</v>
      </c>
      <c r="H399" s="64">
        <v>4234.5</v>
      </c>
    </row>
    <row r="400" spans="1:8" x14ac:dyDescent="0.2">
      <c r="A400" s="61" t="s">
        <v>242</v>
      </c>
      <c r="B400" s="61" t="s">
        <v>1878</v>
      </c>
      <c r="C400" s="62" t="s">
        <v>244</v>
      </c>
      <c r="D400" s="63">
        <v>0.44040000000000001</v>
      </c>
      <c r="E400" s="64">
        <v>1651.5</v>
      </c>
      <c r="F400" s="64">
        <v>1981.7999999999997</v>
      </c>
      <c r="G400" s="64">
        <v>3303</v>
      </c>
      <c r="H400" s="64">
        <v>3963.5999999999995</v>
      </c>
    </row>
    <row r="401" spans="1:8" x14ac:dyDescent="0.2">
      <c r="A401" s="61" t="s">
        <v>242</v>
      </c>
      <c r="B401" s="61" t="s">
        <v>1879</v>
      </c>
      <c r="C401" s="62" t="s">
        <v>227</v>
      </c>
      <c r="D401" s="63">
        <v>0.44059999999999999</v>
      </c>
      <c r="E401" s="64">
        <v>1652.25</v>
      </c>
      <c r="F401" s="64">
        <v>1982.6999999999998</v>
      </c>
      <c r="G401" s="64">
        <v>3304.5</v>
      </c>
      <c r="H401" s="64">
        <v>3965.3999999999996</v>
      </c>
    </row>
    <row r="402" spans="1:8" x14ac:dyDescent="0.2">
      <c r="A402" s="61" t="s">
        <v>242</v>
      </c>
      <c r="B402" s="61" t="s">
        <v>1880</v>
      </c>
      <c r="C402" s="62" t="s">
        <v>160</v>
      </c>
      <c r="D402" s="63">
        <v>0.45479999999999998</v>
      </c>
      <c r="E402" s="64">
        <v>1705.5</v>
      </c>
      <c r="F402" s="64">
        <v>2046.5999999999997</v>
      </c>
      <c r="G402" s="64">
        <v>3411</v>
      </c>
      <c r="H402" s="64">
        <v>4093.1999999999994</v>
      </c>
    </row>
    <row r="403" spans="1:8" x14ac:dyDescent="0.2">
      <c r="A403" s="61" t="s">
        <v>242</v>
      </c>
      <c r="B403" s="61" t="s">
        <v>1881</v>
      </c>
      <c r="C403" s="62" t="s">
        <v>392</v>
      </c>
      <c r="D403" s="63">
        <v>0.51500000000000001</v>
      </c>
      <c r="E403" s="64">
        <v>1931.25</v>
      </c>
      <c r="F403" s="64">
        <v>2317.5</v>
      </c>
      <c r="G403" s="64">
        <v>3862.5</v>
      </c>
      <c r="H403" s="64">
        <v>4635</v>
      </c>
    </row>
    <row r="404" spans="1:8" x14ac:dyDescent="0.2">
      <c r="A404" s="61" t="s">
        <v>242</v>
      </c>
      <c r="B404" s="61" t="s">
        <v>1882</v>
      </c>
      <c r="C404" s="62" t="s">
        <v>58</v>
      </c>
      <c r="D404" s="63">
        <v>0.64600000000000002</v>
      </c>
      <c r="E404" s="64">
        <v>2422.5</v>
      </c>
      <c r="F404" s="64">
        <v>2907</v>
      </c>
      <c r="G404" s="64">
        <v>4845</v>
      </c>
      <c r="H404" s="64">
        <v>5814</v>
      </c>
    </row>
    <row r="405" spans="1:8" x14ac:dyDescent="0.2">
      <c r="A405" s="61" t="s">
        <v>242</v>
      </c>
      <c r="B405" s="61" t="s">
        <v>1882</v>
      </c>
      <c r="C405" s="62" t="s">
        <v>55</v>
      </c>
      <c r="D405" s="63">
        <v>0.75309999999999999</v>
      </c>
      <c r="E405" s="64">
        <v>2824.125</v>
      </c>
      <c r="F405" s="64">
        <v>3388.95</v>
      </c>
      <c r="G405" s="64">
        <v>5648.25</v>
      </c>
      <c r="H405" s="64">
        <v>6777.9</v>
      </c>
    </row>
    <row r="406" spans="1:8" x14ac:dyDescent="0.2">
      <c r="A406" s="61" t="s">
        <v>242</v>
      </c>
      <c r="B406" s="61" t="s">
        <v>1883</v>
      </c>
      <c r="C406" s="62" t="s">
        <v>227</v>
      </c>
      <c r="D406" s="63">
        <v>0.44869999999999999</v>
      </c>
      <c r="E406" s="64">
        <v>1682.625</v>
      </c>
      <c r="F406" s="64">
        <v>2019.1499999999996</v>
      </c>
      <c r="G406" s="64">
        <v>3365.25</v>
      </c>
      <c r="H406" s="64">
        <v>4038.2999999999993</v>
      </c>
    </row>
    <row r="407" spans="1:8" x14ac:dyDescent="0.2">
      <c r="A407" s="61" t="s">
        <v>242</v>
      </c>
      <c r="B407" s="61" t="s">
        <v>1884</v>
      </c>
      <c r="C407" s="62" t="s">
        <v>160</v>
      </c>
      <c r="D407" s="63">
        <v>0.46410000000000001</v>
      </c>
      <c r="E407" s="64">
        <v>1740.375</v>
      </c>
      <c r="F407" s="64">
        <v>2088.4499999999998</v>
      </c>
      <c r="G407" s="64">
        <v>3480.75</v>
      </c>
      <c r="H407" s="64">
        <v>4176.8999999999996</v>
      </c>
    </row>
    <row r="408" spans="1:8" x14ac:dyDescent="0.2">
      <c r="A408" s="61" t="s">
        <v>242</v>
      </c>
      <c r="B408" s="61" t="s">
        <v>1885</v>
      </c>
      <c r="C408" s="62" t="s">
        <v>392</v>
      </c>
      <c r="D408" s="63">
        <v>0.502</v>
      </c>
      <c r="E408" s="64">
        <v>1882.5</v>
      </c>
      <c r="F408" s="64">
        <v>2258.9999999999995</v>
      </c>
      <c r="G408" s="64">
        <v>3765</v>
      </c>
      <c r="H408" s="64">
        <v>4517.9999999999991</v>
      </c>
    </row>
    <row r="409" spans="1:8" x14ac:dyDescent="0.2">
      <c r="A409" s="61" t="s">
        <v>242</v>
      </c>
      <c r="B409" s="61" t="s">
        <v>1886</v>
      </c>
      <c r="C409" s="62" t="s">
        <v>266</v>
      </c>
      <c r="D409" s="63">
        <v>0.54290000000000005</v>
      </c>
      <c r="E409" s="64">
        <v>2035.8750000000002</v>
      </c>
      <c r="F409" s="64">
        <v>2443.0500000000002</v>
      </c>
      <c r="G409" s="64">
        <v>4071.7500000000005</v>
      </c>
      <c r="H409" s="64">
        <v>4886.1000000000004</v>
      </c>
    </row>
    <row r="410" spans="1:8" x14ac:dyDescent="0.2">
      <c r="A410" s="61" t="s">
        <v>242</v>
      </c>
      <c r="B410" s="61" t="s">
        <v>1887</v>
      </c>
      <c r="C410" s="62" t="s">
        <v>187</v>
      </c>
      <c r="D410" s="63">
        <v>0.43919999999999998</v>
      </c>
      <c r="E410" s="64">
        <v>1647</v>
      </c>
      <c r="F410" s="64">
        <v>1976.3999999999999</v>
      </c>
      <c r="G410" s="64">
        <v>3294</v>
      </c>
      <c r="H410" s="64">
        <v>3952.7999999999997</v>
      </c>
    </row>
    <row r="411" spans="1:8" x14ac:dyDescent="0.2">
      <c r="A411" s="61" t="s">
        <v>242</v>
      </c>
      <c r="B411" s="61" t="s">
        <v>1888</v>
      </c>
      <c r="C411" s="62" t="s">
        <v>1799</v>
      </c>
      <c r="D411" s="63">
        <v>0.50239999999999996</v>
      </c>
      <c r="E411" s="64">
        <v>1883.9999999999998</v>
      </c>
      <c r="F411" s="64">
        <v>2260.7999999999997</v>
      </c>
      <c r="G411" s="64">
        <v>3767.9999999999995</v>
      </c>
      <c r="H411" s="64">
        <v>4521.5999999999995</v>
      </c>
    </row>
    <row r="412" spans="1:8" x14ac:dyDescent="0.2">
      <c r="A412" s="61" t="s">
        <v>242</v>
      </c>
      <c r="B412" s="61" t="s">
        <v>1889</v>
      </c>
      <c r="C412" s="62" t="s">
        <v>560</v>
      </c>
      <c r="D412" s="63">
        <v>0.51329999999999998</v>
      </c>
      <c r="E412" s="64">
        <v>1924.875</v>
      </c>
      <c r="F412" s="64">
        <v>2309.85</v>
      </c>
      <c r="G412" s="64">
        <v>3849.75</v>
      </c>
      <c r="H412" s="64">
        <v>4619.7</v>
      </c>
    </row>
    <row r="413" spans="1:8" x14ac:dyDescent="0.2">
      <c r="A413" s="61" t="s">
        <v>242</v>
      </c>
      <c r="B413" s="61" t="s">
        <v>1890</v>
      </c>
      <c r="C413" s="62" t="s">
        <v>227</v>
      </c>
      <c r="D413" s="63">
        <v>0.44109999999999999</v>
      </c>
      <c r="E413" s="64">
        <v>1654.125</v>
      </c>
      <c r="F413" s="64">
        <v>1984.95</v>
      </c>
      <c r="G413" s="64">
        <v>3308.25</v>
      </c>
      <c r="H413" s="64">
        <v>3969.9</v>
      </c>
    </row>
    <row r="414" spans="1:8" x14ac:dyDescent="0.2">
      <c r="A414" s="61" t="s">
        <v>242</v>
      </c>
      <c r="B414" s="61" t="s">
        <v>1891</v>
      </c>
      <c r="C414" s="62">
        <v>2022</v>
      </c>
      <c r="D414" s="63">
        <v>0.47</v>
      </c>
      <c r="E414" s="64">
        <v>1762.5</v>
      </c>
      <c r="F414" s="64">
        <v>2115</v>
      </c>
      <c r="G414" s="64">
        <v>3525</v>
      </c>
      <c r="H414" s="64">
        <v>4230</v>
      </c>
    </row>
    <row r="415" spans="1:8" x14ac:dyDescent="0.2">
      <c r="A415" s="61" t="s">
        <v>242</v>
      </c>
      <c r="B415" s="61" t="s">
        <v>1892</v>
      </c>
      <c r="C415" s="62" t="s">
        <v>1130</v>
      </c>
      <c r="D415" s="63">
        <v>0.5534</v>
      </c>
      <c r="E415" s="64">
        <v>2075.25</v>
      </c>
      <c r="F415" s="64">
        <v>2490.3000000000002</v>
      </c>
      <c r="G415" s="64">
        <v>4150.5</v>
      </c>
      <c r="H415" s="64">
        <v>4980.6000000000004</v>
      </c>
    </row>
    <row r="416" spans="1:8" x14ac:dyDescent="0.2">
      <c r="A416" s="61" t="s">
        <v>242</v>
      </c>
      <c r="B416" s="61" t="s">
        <v>1893</v>
      </c>
      <c r="C416" s="62" t="s">
        <v>623</v>
      </c>
      <c r="D416" s="63">
        <v>0.60660000000000003</v>
      </c>
      <c r="E416" s="64">
        <v>2274.75</v>
      </c>
      <c r="F416" s="64">
        <v>2729.7</v>
      </c>
      <c r="G416" s="64">
        <v>4549.5</v>
      </c>
      <c r="H416" s="64">
        <v>5459.4</v>
      </c>
    </row>
    <row r="417" spans="1:8" x14ac:dyDescent="0.2">
      <c r="A417" s="61" t="s">
        <v>242</v>
      </c>
      <c r="B417" s="61" t="s">
        <v>1894</v>
      </c>
      <c r="C417" s="62" t="s">
        <v>1895</v>
      </c>
      <c r="D417" s="63">
        <v>0.50729999999999997</v>
      </c>
      <c r="E417" s="64">
        <v>1902.375</v>
      </c>
      <c r="F417" s="64">
        <v>2282.85</v>
      </c>
      <c r="G417" s="64">
        <v>3804.75</v>
      </c>
      <c r="H417" s="64">
        <v>4565.7</v>
      </c>
    </row>
    <row r="418" spans="1:8" x14ac:dyDescent="0.2">
      <c r="A418" s="61" t="s">
        <v>242</v>
      </c>
      <c r="B418" s="61" t="s">
        <v>1896</v>
      </c>
      <c r="C418" s="62" t="s">
        <v>1675</v>
      </c>
      <c r="D418" s="63">
        <v>0.55820000000000003</v>
      </c>
      <c r="E418" s="64">
        <v>2093.25</v>
      </c>
      <c r="F418" s="64">
        <v>2511.9</v>
      </c>
      <c r="G418" s="64">
        <v>4186.5</v>
      </c>
      <c r="H418" s="64">
        <v>5023.8</v>
      </c>
    </row>
    <row r="419" spans="1:8" x14ac:dyDescent="0.2">
      <c r="A419" s="61" t="s">
        <v>242</v>
      </c>
      <c r="B419" s="61" t="s">
        <v>1897</v>
      </c>
      <c r="C419" s="62" t="s">
        <v>1675</v>
      </c>
      <c r="D419" s="63">
        <v>0.62019999999999997</v>
      </c>
      <c r="E419" s="64">
        <v>2325.75</v>
      </c>
      <c r="F419" s="64">
        <v>2790.8999999999996</v>
      </c>
      <c r="G419" s="64">
        <v>4651.5</v>
      </c>
      <c r="H419" s="64">
        <v>5581.7999999999993</v>
      </c>
    </row>
    <row r="420" spans="1:8" x14ac:dyDescent="0.2">
      <c r="A420" s="61" t="s">
        <v>242</v>
      </c>
      <c r="B420" s="61" t="s">
        <v>1898</v>
      </c>
      <c r="C420" s="62" t="s">
        <v>1675</v>
      </c>
      <c r="D420" s="63">
        <v>0.6744</v>
      </c>
      <c r="E420" s="64">
        <v>2529</v>
      </c>
      <c r="F420" s="64">
        <v>3034.8</v>
      </c>
      <c r="G420" s="64">
        <v>5058</v>
      </c>
      <c r="H420" s="64">
        <v>6069.6</v>
      </c>
    </row>
    <row r="421" spans="1:8" x14ac:dyDescent="0.2">
      <c r="A421" s="61" t="s">
        <v>242</v>
      </c>
      <c r="B421" s="61" t="s">
        <v>1899</v>
      </c>
      <c r="C421" s="62" t="s">
        <v>1895</v>
      </c>
      <c r="D421" s="63">
        <v>0.53849999999999998</v>
      </c>
      <c r="E421" s="64">
        <v>2019.375</v>
      </c>
      <c r="F421" s="64">
        <v>2423.25</v>
      </c>
      <c r="G421" s="64">
        <v>4038.75</v>
      </c>
      <c r="H421" s="64">
        <v>4846.5</v>
      </c>
    </row>
    <row r="422" spans="1:8" x14ac:dyDescent="0.2">
      <c r="A422" s="61" t="s">
        <v>242</v>
      </c>
      <c r="B422" s="61" t="s">
        <v>1900</v>
      </c>
      <c r="C422" s="62" t="s">
        <v>1130</v>
      </c>
      <c r="D422" s="63">
        <v>0.60250000000000004</v>
      </c>
      <c r="E422" s="64">
        <v>2259.375</v>
      </c>
      <c r="F422" s="64">
        <v>2711.25</v>
      </c>
      <c r="G422" s="64">
        <v>4518.75</v>
      </c>
      <c r="H422" s="64">
        <v>5422.5</v>
      </c>
    </row>
    <row r="423" spans="1:8" x14ac:dyDescent="0.2">
      <c r="A423" s="61" t="s">
        <v>1901</v>
      </c>
      <c r="B423" s="61" t="s">
        <v>1902</v>
      </c>
      <c r="C423" s="62" t="s">
        <v>1675</v>
      </c>
      <c r="D423" s="63">
        <v>0.52969999999999995</v>
      </c>
      <c r="E423" s="64">
        <v>1986.3749999999998</v>
      </c>
      <c r="F423" s="64">
        <v>2383.6499999999996</v>
      </c>
      <c r="G423" s="64">
        <v>3972.7499999999995</v>
      </c>
      <c r="H423" s="64">
        <v>4767.2999999999993</v>
      </c>
    </row>
    <row r="424" spans="1:8" x14ac:dyDescent="0.2">
      <c r="A424" s="61" t="s">
        <v>1901</v>
      </c>
      <c r="B424" s="61" t="s">
        <v>1903</v>
      </c>
      <c r="C424" s="62" t="s">
        <v>1675</v>
      </c>
      <c r="D424" s="63">
        <v>0.5746</v>
      </c>
      <c r="E424" s="64">
        <v>2154.75</v>
      </c>
      <c r="F424" s="64">
        <v>2585.7000000000003</v>
      </c>
      <c r="G424" s="64">
        <v>4309.5</v>
      </c>
      <c r="H424" s="64">
        <v>5171.4000000000005</v>
      </c>
    </row>
    <row r="425" spans="1:8" x14ac:dyDescent="0.2">
      <c r="A425" s="61" t="s">
        <v>1901</v>
      </c>
      <c r="B425" s="61" t="s">
        <v>1904</v>
      </c>
      <c r="C425" s="62" t="s">
        <v>1675</v>
      </c>
      <c r="D425" s="63">
        <v>0.64580000000000004</v>
      </c>
      <c r="E425" s="64">
        <v>2421.75</v>
      </c>
      <c r="F425" s="64">
        <v>2906.1</v>
      </c>
      <c r="G425" s="64">
        <v>4843.5</v>
      </c>
      <c r="H425" s="64">
        <v>5812.2</v>
      </c>
    </row>
    <row r="426" spans="1:8" x14ac:dyDescent="0.2">
      <c r="A426" s="61" t="s">
        <v>1901</v>
      </c>
      <c r="B426" s="61" t="s">
        <v>1905</v>
      </c>
      <c r="C426" s="62" t="s">
        <v>1675</v>
      </c>
      <c r="D426" s="63">
        <v>0.70699999999999996</v>
      </c>
      <c r="E426" s="64">
        <v>2651.25</v>
      </c>
      <c r="F426" s="64">
        <v>3181.4999999999995</v>
      </c>
      <c r="G426" s="64">
        <v>5302.5</v>
      </c>
      <c r="H426" s="64">
        <v>6362.9999999999991</v>
      </c>
    </row>
    <row r="427" spans="1:8" x14ac:dyDescent="0.2">
      <c r="A427" s="61" t="s">
        <v>1901</v>
      </c>
      <c r="B427" s="61" t="s">
        <v>1906</v>
      </c>
      <c r="C427" s="62" t="s">
        <v>1907</v>
      </c>
      <c r="D427" s="63">
        <v>0.71779999999999999</v>
      </c>
      <c r="E427" s="64">
        <v>2691.75</v>
      </c>
      <c r="F427" s="64">
        <v>3230.1</v>
      </c>
      <c r="G427" s="64">
        <v>5383.5</v>
      </c>
      <c r="H427" s="64">
        <v>6460.2</v>
      </c>
    </row>
    <row r="428" spans="1:8" x14ac:dyDescent="0.2">
      <c r="A428" s="61" t="s">
        <v>1901</v>
      </c>
      <c r="B428" s="61" t="s">
        <v>1908</v>
      </c>
      <c r="C428" s="62" t="s">
        <v>1907</v>
      </c>
      <c r="D428" s="63">
        <v>0.74229999999999996</v>
      </c>
      <c r="E428" s="64">
        <v>2783.625</v>
      </c>
      <c r="F428" s="64">
        <v>3340.3499999999995</v>
      </c>
      <c r="G428" s="64">
        <v>5567.25</v>
      </c>
      <c r="H428" s="64">
        <v>6680.6999999999989</v>
      </c>
    </row>
    <row r="429" spans="1:8" x14ac:dyDescent="0.2">
      <c r="A429" s="61" t="s">
        <v>1901</v>
      </c>
      <c r="B429" s="61" t="s">
        <v>1909</v>
      </c>
      <c r="C429" s="62" t="s">
        <v>1910</v>
      </c>
      <c r="D429" s="63">
        <v>0.95579999999999998</v>
      </c>
      <c r="E429" s="64">
        <v>3584.25</v>
      </c>
      <c r="F429" s="64">
        <v>4301.1000000000004</v>
      </c>
      <c r="G429" s="64">
        <v>7168.5</v>
      </c>
      <c r="H429" s="64">
        <v>8602.2000000000007</v>
      </c>
    </row>
    <row r="430" spans="1:8" x14ac:dyDescent="0.2">
      <c r="A430" s="61" t="s">
        <v>1901</v>
      </c>
      <c r="B430" s="61" t="s">
        <v>1911</v>
      </c>
      <c r="C430" s="62" t="s">
        <v>1912</v>
      </c>
      <c r="D430" s="63">
        <v>0.73299999999999998</v>
      </c>
      <c r="E430" s="64">
        <v>2748.75</v>
      </c>
      <c r="F430" s="64">
        <v>3298.4999999999995</v>
      </c>
      <c r="G430" s="64">
        <v>5497.5</v>
      </c>
      <c r="H430" s="64">
        <v>6596.9999999999991</v>
      </c>
    </row>
    <row r="431" spans="1:8" x14ac:dyDescent="0.2">
      <c r="A431" s="61" t="s">
        <v>1901</v>
      </c>
      <c r="B431" s="61" t="s">
        <v>1913</v>
      </c>
      <c r="C431" s="62" t="s">
        <v>1914</v>
      </c>
      <c r="D431" s="63">
        <v>0.96120000000000005</v>
      </c>
      <c r="E431" s="64">
        <v>3604.5</v>
      </c>
      <c r="F431" s="64">
        <v>4325.3999999999996</v>
      </c>
      <c r="G431" s="64">
        <v>7209</v>
      </c>
      <c r="H431" s="64">
        <v>8650.7999999999993</v>
      </c>
    </row>
    <row r="432" spans="1:8" x14ac:dyDescent="0.2">
      <c r="A432" s="61" t="s">
        <v>1901</v>
      </c>
      <c r="B432" s="61" t="s">
        <v>1915</v>
      </c>
      <c r="C432" s="62" t="s">
        <v>1914</v>
      </c>
      <c r="D432" s="63">
        <v>1.0198</v>
      </c>
      <c r="E432" s="64">
        <v>3824.25</v>
      </c>
      <c r="F432" s="64">
        <v>4589.0999999999995</v>
      </c>
      <c r="G432" s="64">
        <v>7648.5</v>
      </c>
      <c r="H432" s="64">
        <v>9178.1999999999989</v>
      </c>
    </row>
    <row r="433" spans="1:8" x14ac:dyDescent="0.2">
      <c r="A433" s="61" t="s">
        <v>1901</v>
      </c>
      <c r="B433" s="61" t="s">
        <v>1916</v>
      </c>
      <c r="C433" s="62" t="s">
        <v>1668</v>
      </c>
      <c r="D433" s="63">
        <v>0.9698</v>
      </c>
      <c r="E433" s="64">
        <v>3636.75</v>
      </c>
      <c r="F433" s="64">
        <v>4364.0999999999995</v>
      </c>
      <c r="G433" s="64">
        <v>7273.5</v>
      </c>
      <c r="H433" s="64">
        <v>8728.1999999999989</v>
      </c>
    </row>
    <row r="434" spans="1:8" x14ac:dyDescent="0.2">
      <c r="A434" s="61" t="s">
        <v>1901</v>
      </c>
      <c r="B434" s="61" t="s">
        <v>1917</v>
      </c>
      <c r="C434" s="62" t="s">
        <v>1918</v>
      </c>
      <c r="D434" s="63">
        <v>1.1881999999999999</v>
      </c>
      <c r="E434" s="64">
        <v>4455.75</v>
      </c>
      <c r="F434" s="64">
        <v>5346.8999999999987</v>
      </c>
      <c r="G434" s="64">
        <v>8911.5</v>
      </c>
      <c r="H434" s="64">
        <v>10693.799999999997</v>
      </c>
    </row>
    <row r="435" spans="1:8" x14ac:dyDescent="0.2">
      <c r="A435" s="61" t="s">
        <v>1901</v>
      </c>
      <c r="B435" s="61" t="s">
        <v>1919</v>
      </c>
      <c r="C435" s="62" t="s">
        <v>1668</v>
      </c>
      <c r="D435" s="63">
        <v>1.1437999999999999</v>
      </c>
      <c r="E435" s="64">
        <v>4289.25</v>
      </c>
      <c r="F435" s="64">
        <v>5147.0999999999995</v>
      </c>
      <c r="G435" s="64">
        <v>8578.5</v>
      </c>
      <c r="H435" s="64">
        <v>10294.199999999999</v>
      </c>
    </row>
    <row r="436" spans="1:8" x14ac:dyDescent="0.2">
      <c r="A436" s="61" t="s">
        <v>249</v>
      </c>
      <c r="B436" s="61" t="s">
        <v>1920</v>
      </c>
      <c r="C436" s="62" t="s">
        <v>1921</v>
      </c>
      <c r="D436" s="63">
        <v>0.73809999999999998</v>
      </c>
      <c r="E436" s="64">
        <v>2767.875</v>
      </c>
      <c r="F436" s="64">
        <v>3321.45</v>
      </c>
      <c r="G436" s="64">
        <v>5535.75</v>
      </c>
      <c r="H436" s="64">
        <v>6642.9</v>
      </c>
    </row>
    <row r="437" spans="1:8" x14ac:dyDescent="0.2">
      <c r="A437" s="61" t="s">
        <v>249</v>
      </c>
      <c r="B437" s="61" t="s">
        <v>1920</v>
      </c>
      <c r="C437" s="62" t="s">
        <v>1922</v>
      </c>
      <c r="D437" s="63">
        <v>0.75</v>
      </c>
      <c r="E437" s="64">
        <v>2812.5</v>
      </c>
      <c r="F437" s="64">
        <v>3374.9999999999995</v>
      </c>
      <c r="G437" s="64">
        <v>5625</v>
      </c>
      <c r="H437" s="64">
        <v>6749.9999999999991</v>
      </c>
    </row>
    <row r="438" spans="1:8" x14ac:dyDescent="0.2">
      <c r="A438" s="61" t="s">
        <v>249</v>
      </c>
      <c r="B438" s="61" t="s">
        <v>1920</v>
      </c>
      <c r="C438" s="62" t="s">
        <v>1923</v>
      </c>
      <c r="D438" s="63">
        <v>0.83589999999999998</v>
      </c>
      <c r="E438" s="64">
        <v>3134.625</v>
      </c>
      <c r="F438" s="64">
        <v>3761.5499999999997</v>
      </c>
      <c r="G438" s="64">
        <v>6269.25</v>
      </c>
      <c r="H438" s="64">
        <v>7523.0999999999995</v>
      </c>
    </row>
    <row r="439" spans="1:8" x14ac:dyDescent="0.2">
      <c r="A439" s="61" t="s">
        <v>249</v>
      </c>
      <c r="B439" s="61" t="s">
        <v>1924</v>
      </c>
      <c r="C439" s="62" t="s">
        <v>1925</v>
      </c>
      <c r="D439" s="63">
        <v>0.79569999999999996</v>
      </c>
      <c r="E439" s="64">
        <v>2983.875</v>
      </c>
      <c r="F439" s="64">
        <v>3580.6499999999996</v>
      </c>
      <c r="G439" s="64">
        <v>5967.75</v>
      </c>
      <c r="H439" s="64">
        <v>7161.2999999999993</v>
      </c>
    </row>
    <row r="440" spans="1:8" x14ac:dyDescent="0.2">
      <c r="A440" s="61" t="s">
        <v>249</v>
      </c>
      <c r="B440" s="61" t="s">
        <v>1924</v>
      </c>
      <c r="C440" s="62" t="s">
        <v>1923</v>
      </c>
      <c r="D440" s="63">
        <v>0.83499999999999996</v>
      </c>
      <c r="E440" s="64">
        <v>3131.25</v>
      </c>
      <c r="F440" s="64">
        <v>3757.5</v>
      </c>
      <c r="G440" s="64">
        <v>6262.5</v>
      </c>
      <c r="H440" s="64">
        <v>7515</v>
      </c>
    </row>
    <row r="441" spans="1:8" x14ac:dyDescent="0.2">
      <c r="A441" s="61" t="s">
        <v>249</v>
      </c>
      <c r="B441" s="61" t="s">
        <v>1926</v>
      </c>
      <c r="C441" s="62" t="s">
        <v>1927</v>
      </c>
      <c r="D441" s="63">
        <v>0.85119999999999996</v>
      </c>
      <c r="E441" s="64">
        <v>3192</v>
      </c>
      <c r="F441" s="64">
        <v>3830.3999999999996</v>
      </c>
      <c r="G441" s="64">
        <v>6384</v>
      </c>
      <c r="H441" s="64">
        <v>7660.7999999999993</v>
      </c>
    </row>
    <row r="442" spans="1:8" x14ac:dyDescent="0.2">
      <c r="A442" s="61" t="s">
        <v>249</v>
      </c>
      <c r="B442" s="61" t="s">
        <v>1926</v>
      </c>
      <c r="C442" s="62" t="s">
        <v>1928</v>
      </c>
      <c r="D442" s="63">
        <v>0.8619</v>
      </c>
      <c r="E442" s="64">
        <v>3232.125</v>
      </c>
      <c r="F442" s="64">
        <v>3878.5499999999993</v>
      </c>
      <c r="G442" s="64">
        <v>6464.25</v>
      </c>
      <c r="H442" s="64">
        <v>7757.0999999999985</v>
      </c>
    </row>
    <row r="443" spans="1:8" x14ac:dyDescent="0.2">
      <c r="A443" s="61" t="s">
        <v>249</v>
      </c>
      <c r="B443" s="61" t="s">
        <v>1926</v>
      </c>
      <c r="C443" s="62" t="s">
        <v>1929</v>
      </c>
      <c r="D443" s="63">
        <v>1.3216000000000001</v>
      </c>
      <c r="E443" s="64">
        <v>4956</v>
      </c>
      <c r="F443" s="64">
        <v>5947.2</v>
      </c>
      <c r="G443" s="64">
        <v>9912</v>
      </c>
      <c r="H443" s="64">
        <v>11894.4</v>
      </c>
    </row>
    <row r="444" spans="1:8" x14ac:dyDescent="0.2">
      <c r="A444" s="61" t="s">
        <v>249</v>
      </c>
      <c r="B444" s="61" t="s">
        <v>1930</v>
      </c>
      <c r="C444" s="62" t="s">
        <v>1931</v>
      </c>
      <c r="D444" s="63">
        <v>1.0528999999999999</v>
      </c>
      <c r="E444" s="64">
        <v>3948.375</v>
      </c>
      <c r="F444" s="64">
        <v>4738.05</v>
      </c>
      <c r="G444" s="64">
        <v>7896.75</v>
      </c>
      <c r="H444" s="64">
        <v>9476.1</v>
      </c>
    </row>
    <row r="445" spans="1:8" x14ac:dyDescent="0.2">
      <c r="A445" s="61" t="s">
        <v>249</v>
      </c>
      <c r="B445" s="61" t="s">
        <v>1932</v>
      </c>
      <c r="C445" s="62" t="s">
        <v>623</v>
      </c>
      <c r="D445" s="63">
        <v>0.93140000000000001</v>
      </c>
      <c r="E445" s="64">
        <v>3492.75</v>
      </c>
      <c r="F445" s="64">
        <v>4191.3</v>
      </c>
      <c r="G445" s="64">
        <v>6985.5</v>
      </c>
      <c r="H445" s="64">
        <v>8382.6</v>
      </c>
    </row>
    <row r="446" spans="1:8" x14ac:dyDescent="0.2">
      <c r="A446" s="61" t="s">
        <v>249</v>
      </c>
      <c r="B446" s="61" t="s">
        <v>1933</v>
      </c>
      <c r="C446" s="62" t="s">
        <v>1934</v>
      </c>
      <c r="D446" s="63">
        <v>0.88780000000000003</v>
      </c>
      <c r="E446" s="64">
        <v>3329.25</v>
      </c>
      <c r="F446" s="64">
        <v>3995.1000000000004</v>
      </c>
      <c r="G446" s="64">
        <v>6658.5</v>
      </c>
      <c r="H446" s="64">
        <v>7990.2000000000007</v>
      </c>
    </row>
    <row r="447" spans="1:8" x14ac:dyDescent="0.2">
      <c r="A447" s="61" t="s">
        <v>249</v>
      </c>
      <c r="B447" s="61" t="s">
        <v>1935</v>
      </c>
      <c r="C447" s="62" t="s">
        <v>1936</v>
      </c>
      <c r="D447" s="63">
        <v>1.0589</v>
      </c>
      <c r="E447" s="64">
        <v>3970.875</v>
      </c>
      <c r="F447" s="64">
        <v>4765.0499999999993</v>
      </c>
      <c r="G447" s="64">
        <v>7941.75</v>
      </c>
      <c r="H447" s="64">
        <v>9530.0999999999985</v>
      </c>
    </row>
    <row r="448" spans="1:8" x14ac:dyDescent="0.2">
      <c r="A448" s="61" t="s">
        <v>249</v>
      </c>
      <c r="B448" s="61" t="s">
        <v>257</v>
      </c>
      <c r="C448" s="62" t="s">
        <v>1937</v>
      </c>
      <c r="D448" s="63">
        <v>0.81240000000000001</v>
      </c>
      <c r="E448" s="64">
        <v>3046.5</v>
      </c>
      <c r="F448" s="64">
        <v>3655.7999999999997</v>
      </c>
      <c r="G448" s="64">
        <v>6093</v>
      </c>
      <c r="H448" s="64">
        <v>7311.5999999999995</v>
      </c>
    </row>
    <row r="449" spans="1:8" x14ac:dyDescent="0.2">
      <c r="A449" s="61" t="s">
        <v>249</v>
      </c>
      <c r="B449" s="61" t="s">
        <v>1938</v>
      </c>
      <c r="C449" s="62" t="s">
        <v>260</v>
      </c>
      <c r="D449" s="63">
        <v>0.87780000000000002</v>
      </c>
      <c r="E449" s="64">
        <v>3291.75</v>
      </c>
      <c r="F449" s="64">
        <v>3950.1000000000004</v>
      </c>
      <c r="G449" s="64">
        <v>6583.5</v>
      </c>
      <c r="H449" s="64">
        <v>7900.2000000000007</v>
      </c>
    </row>
    <row r="450" spans="1:8" x14ac:dyDescent="0.2">
      <c r="A450" s="61" t="s">
        <v>249</v>
      </c>
      <c r="B450" s="61" t="s">
        <v>1939</v>
      </c>
      <c r="C450" s="62" t="s">
        <v>1832</v>
      </c>
      <c r="D450" s="63">
        <v>0.83430000000000004</v>
      </c>
      <c r="E450" s="64">
        <v>3128.625</v>
      </c>
      <c r="F450" s="64">
        <v>3754.3500000000004</v>
      </c>
      <c r="G450" s="64">
        <v>6257.25</v>
      </c>
      <c r="H450" s="64">
        <v>7508.7000000000007</v>
      </c>
    </row>
    <row r="451" spans="1:8" x14ac:dyDescent="0.2">
      <c r="A451" s="61" t="s">
        <v>249</v>
      </c>
      <c r="B451" s="61" t="s">
        <v>1939</v>
      </c>
      <c r="C451" s="62" t="s">
        <v>1940</v>
      </c>
      <c r="D451" s="63">
        <v>0.90339999999999998</v>
      </c>
      <c r="E451" s="64">
        <v>3387.75</v>
      </c>
      <c r="F451" s="64">
        <v>4065.2999999999997</v>
      </c>
      <c r="G451" s="64">
        <v>6775.5</v>
      </c>
      <c r="H451" s="64">
        <v>8130.5999999999995</v>
      </c>
    </row>
    <row r="452" spans="1:8" x14ac:dyDescent="0.2">
      <c r="A452" s="61" t="s">
        <v>249</v>
      </c>
      <c r="B452" s="61" t="s">
        <v>1941</v>
      </c>
      <c r="C452" s="62" t="s">
        <v>1752</v>
      </c>
      <c r="D452" s="63">
        <v>1.2072000000000001</v>
      </c>
      <c r="E452" s="64">
        <v>4527</v>
      </c>
      <c r="F452" s="64">
        <v>5432.4</v>
      </c>
      <c r="G452" s="64">
        <v>9054</v>
      </c>
      <c r="H452" s="64">
        <v>10864.8</v>
      </c>
    </row>
    <row r="453" spans="1:8" x14ac:dyDescent="0.2">
      <c r="A453" s="61" t="s">
        <v>249</v>
      </c>
      <c r="B453" s="61" t="s">
        <v>1942</v>
      </c>
      <c r="C453" s="62" t="s">
        <v>1752</v>
      </c>
      <c r="D453" s="63">
        <v>1.6128</v>
      </c>
      <c r="E453" s="64">
        <v>6048</v>
      </c>
      <c r="F453" s="64">
        <v>7257.5999999999995</v>
      </c>
      <c r="G453" s="64">
        <v>12096</v>
      </c>
      <c r="H453" s="64">
        <v>14515.199999999999</v>
      </c>
    </row>
    <row r="454" spans="1:8" x14ac:dyDescent="0.2">
      <c r="A454" s="61" t="s">
        <v>261</v>
      </c>
      <c r="B454" s="61" t="s">
        <v>1943</v>
      </c>
      <c r="C454" s="62" t="s">
        <v>156</v>
      </c>
      <c r="D454" s="63">
        <v>0.53439999999999999</v>
      </c>
      <c r="E454" s="64">
        <v>2004</v>
      </c>
      <c r="F454" s="64">
        <v>2404.7999999999997</v>
      </c>
      <c r="G454" s="64">
        <v>4008</v>
      </c>
      <c r="H454" s="64">
        <v>4809.5999999999995</v>
      </c>
    </row>
    <row r="455" spans="1:8" x14ac:dyDescent="0.2">
      <c r="A455" s="61" t="s">
        <v>261</v>
      </c>
      <c r="B455" s="61" t="s">
        <v>1943</v>
      </c>
      <c r="C455" s="62" t="s">
        <v>70</v>
      </c>
      <c r="D455" s="63">
        <v>0.56559999999999999</v>
      </c>
      <c r="E455" s="64">
        <v>2121</v>
      </c>
      <c r="F455" s="64">
        <v>2545.1999999999998</v>
      </c>
      <c r="G455" s="64">
        <v>4242</v>
      </c>
      <c r="H455" s="64">
        <v>5090.3999999999996</v>
      </c>
    </row>
    <row r="456" spans="1:8" x14ac:dyDescent="0.2">
      <c r="A456" s="61" t="s">
        <v>261</v>
      </c>
      <c r="B456" s="61" t="s">
        <v>1944</v>
      </c>
      <c r="C456" s="62" t="s">
        <v>156</v>
      </c>
      <c r="D456" s="63">
        <v>0.55479999999999996</v>
      </c>
      <c r="E456" s="64">
        <v>2080.5</v>
      </c>
      <c r="F456" s="64">
        <v>2496.5999999999995</v>
      </c>
      <c r="G456" s="64">
        <v>4161</v>
      </c>
      <c r="H456" s="64">
        <v>4993.1999999999989</v>
      </c>
    </row>
    <row r="457" spans="1:8" x14ac:dyDescent="0.2">
      <c r="A457" s="61" t="s">
        <v>261</v>
      </c>
      <c r="B457" s="61" t="s">
        <v>1945</v>
      </c>
      <c r="C457" s="62" t="s">
        <v>560</v>
      </c>
      <c r="D457" s="63">
        <v>0.50629999999999997</v>
      </c>
      <c r="E457" s="64">
        <v>1898.625</v>
      </c>
      <c r="F457" s="64">
        <v>2278.35</v>
      </c>
      <c r="G457" s="64">
        <v>3797.25</v>
      </c>
      <c r="H457" s="64">
        <v>4556.7</v>
      </c>
    </row>
    <row r="458" spans="1:8" x14ac:dyDescent="0.2">
      <c r="A458" s="61" t="s">
        <v>261</v>
      </c>
      <c r="B458" s="61" t="s">
        <v>1946</v>
      </c>
      <c r="C458" s="62" t="s">
        <v>623</v>
      </c>
      <c r="D458" s="63">
        <v>0.5474</v>
      </c>
      <c r="E458" s="64">
        <v>2052.75</v>
      </c>
      <c r="F458" s="64">
        <v>2463.3000000000002</v>
      </c>
      <c r="G458" s="64">
        <v>4105.5</v>
      </c>
      <c r="H458" s="64">
        <v>4926.6000000000004</v>
      </c>
    </row>
    <row r="459" spans="1:8" x14ac:dyDescent="0.2">
      <c r="A459" s="61" t="s">
        <v>261</v>
      </c>
      <c r="B459" s="61" t="s">
        <v>1947</v>
      </c>
      <c r="C459" s="62" t="s">
        <v>1948</v>
      </c>
      <c r="D459" s="63">
        <v>1.0575000000000001</v>
      </c>
      <c r="E459" s="64">
        <v>3965.6250000000005</v>
      </c>
      <c r="F459" s="64">
        <v>4758.7500000000009</v>
      </c>
      <c r="G459" s="64">
        <v>7931.2500000000009</v>
      </c>
      <c r="H459" s="64">
        <v>9517.5000000000018</v>
      </c>
    </row>
    <row r="460" spans="1:8" x14ac:dyDescent="0.2">
      <c r="A460" s="61" t="s">
        <v>261</v>
      </c>
      <c r="B460" s="61" t="s">
        <v>1949</v>
      </c>
      <c r="C460" s="62" t="s">
        <v>1950</v>
      </c>
      <c r="D460" s="63">
        <v>1.1996</v>
      </c>
      <c r="E460" s="64">
        <v>4498.5</v>
      </c>
      <c r="F460" s="64">
        <v>5398.2</v>
      </c>
      <c r="G460" s="64">
        <v>8997</v>
      </c>
      <c r="H460" s="64">
        <v>10796.4</v>
      </c>
    </row>
    <row r="461" spans="1:8" x14ac:dyDescent="0.2">
      <c r="A461" s="61" t="s">
        <v>261</v>
      </c>
      <c r="B461" s="61" t="s">
        <v>1951</v>
      </c>
      <c r="C461" s="62" t="s">
        <v>1952</v>
      </c>
      <c r="D461" s="63">
        <v>1.3096000000000001</v>
      </c>
      <c r="E461" s="64">
        <v>4911</v>
      </c>
      <c r="F461" s="64">
        <v>5893.2</v>
      </c>
      <c r="G461" s="64">
        <v>9822</v>
      </c>
      <c r="H461" s="64">
        <v>11786.4</v>
      </c>
    </row>
    <row r="462" spans="1:8" x14ac:dyDescent="0.2">
      <c r="A462" s="61" t="s">
        <v>261</v>
      </c>
      <c r="B462" s="61" t="s">
        <v>1953</v>
      </c>
      <c r="C462" s="62" t="s">
        <v>70</v>
      </c>
      <c r="D462" s="63">
        <v>0.53110000000000002</v>
      </c>
      <c r="E462" s="64">
        <v>1991.625</v>
      </c>
      <c r="F462" s="64">
        <v>2389.9499999999998</v>
      </c>
      <c r="G462" s="64">
        <v>3983.25</v>
      </c>
      <c r="H462" s="64">
        <v>4779.8999999999996</v>
      </c>
    </row>
    <row r="463" spans="1:8" x14ac:dyDescent="0.2">
      <c r="A463" s="61" t="s">
        <v>261</v>
      </c>
      <c r="B463" s="61" t="s">
        <v>1954</v>
      </c>
      <c r="C463" s="62" t="s">
        <v>392</v>
      </c>
      <c r="D463" s="63">
        <v>0.49759999999999999</v>
      </c>
      <c r="E463" s="64">
        <v>1866</v>
      </c>
      <c r="F463" s="64">
        <v>2239.1999999999998</v>
      </c>
      <c r="G463" s="64">
        <v>3732</v>
      </c>
      <c r="H463" s="64">
        <v>4478.3999999999996</v>
      </c>
    </row>
    <row r="464" spans="1:8" x14ac:dyDescent="0.2">
      <c r="A464" s="61" t="s">
        <v>261</v>
      </c>
      <c r="B464" s="61" t="s">
        <v>1954</v>
      </c>
      <c r="C464" s="62" t="s">
        <v>1955</v>
      </c>
      <c r="D464" s="63">
        <v>0.57899999999999996</v>
      </c>
      <c r="E464" s="64">
        <v>2171.25</v>
      </c>
      <c r="F464" s="64">
        <v>2605.5</v>
      </c>
      <c r="G464" s="64">
        <v>4342.5</v>
      </c>
      <c r="H464" s="64">
        <v>5211</v>
      </c>
    </row>
    <row r="465" spans="1:8" x14ac:dyDescent="0.2">
      <c r="A465" s="61" t="s">
        <v>261</v>
      </c>
      <c r="B465" s="61" t="s">
        <v>1956</v>
      </c>
      <c r="C465" s="62" t="s">
        <v>67</v>
      </c>
      <c r="D465" s="63">
        <v>0.49049999999999999</v>
      </c>
      <c r="E465" s="64">
        <v>1839.375</v>
      </c>
      <c r="F465" s="64">
        <v>2207.25</v>
      </c>
      <c r="G465" s="64">
        <v>3678.75</v>
      </c>
      <c r="H465" s="64">
        <v>4414.5</v>
      </c>
    </row>
    <row r="466" spans="1:8" x14ac:dyDescent="0.2">
      <c r="A466" s="61" t="s">
        <v>261</v>
      </c>
      <c r="B466" s="61" t="s">
        <v>1957</v>
      </c>
      <c r="C466" s="62" t="s">
        <v>1958</v>
      </c>
      <c r="D466" s="63">
        <v>0.84399999999999997</v>
      </c>
      <c r="E466" s="64">
        <v>3165</v>
      </c>
      <c r="F466" s="64">
        <v>3797.9999999999995</v>
      </c>
      <c r="G466" s="64">
        <v>6330</v>
      </c>
      <c r="H466" s="64">
        <v>7595.9999999999991</v>
      </c>
    </row>
    <row r="467" spans="1:8" x14ac:dyDescent="0.2">
      <c r="A467" s="61" t="s">
        <v>270</v>
      </c>
      <c r="B467" s="61" t="s">
        <v>1959</v>
      </c>
      <c r="C467" s="62" t="s">
        <v>266</v>
      </c>
      <c r="D467" s="63">
        <v>0.49819999999999998</v>
      </c>
      <c r="E467" s="64">
        <v>1868.25</v>
      </c>
      <c r="F467" s="64">
        <v>2241.8999999999996</v>
      </c>
      <c r="G467" s="64">
        <v>3736.5</v>
      </c>
      <c r="H467" s="64">
        <v>4483.7999999999993</v>
      </c>
    </row>
    <row r="468" spans="1:8" x14ac:dyDescent="0.2">
      <c r="A468" s="61" t="s">
        <v>270</v>
      </c>
      <c r="B468" s="61" t="s">
        <v>1960</v>
      </c>
      <c r="C468" s="62" t="s">
        <v>160</v>
      </c>
      <c r="D468" s="63">
        <v>0.44290000000000002</v>
      </c>
      <c r="E468" s="64">
        <v>1660.875</v>
      </c>
      <c r="F468" s="64">
        <v>1993.0499999999997</v>
      </c>
      <c r="G468" s="64">
        <v>3321.75</v>
      </c>
      <c r="H468" s="64">
        <v>3986.0999999999995</v>
      </c>
    </row>
    <row r="469" spans="1:8" x14ac:dyDescent="0.2">
      <c r="A469" s="61" t="s">
        <v>270</v>
      </c>
      <c r="B469" s="61" t="s">
        <v>1960</v>
      </c>
      <c r="C469" s="62" t="s">
        <v>227</v>
      </c>
      <c r="D469" s="63">
        <v>0.47549999999999998</v>
      </c>
      <c r="E469" s="64">
        <v>1783.125</v>
      </c>
      <c r="F469" s="64">
        <v>2139.75</v>
      </c>
      <c r="G469" s="64">
        <v>3566.25</v>
      </c>
      <c r="H469" s="64">
        <v>4279.5</v>
      </c>
    </row>
    <row r="470" spans="1:8" x14ac:dyDescent="0.2">
      <c r="A470" s="61" t="s">
        <v>270</v>
      </c>
      <c r="B470" s="61" t="s">
        <v>1961</v>
      </c>
      <c r="C470" s="62" t="s">
        <v>84</v>
      </c>
      <c r="D470" s="63">
        <v>0.47449999999999998</v>
      </c>
      <c r="E470" s="64">
        <v>1779.375</v>
      </c>
      <c r="F470" s="64">
        <v>2135.2499999999995</v>
      </c>
      <c r="G470" s="64">
        <v>3558.75</v>
      </c>
      <c r="H470" s="64">
        <v>4270.4999999999991</v>
      </c>
    </row>
    <row r="471" spans="1:8" x14ac:dyDescent="0.2">
      <c r="A471" s="61" t="s">
        <v>270</v>
      </c>
      <c r="B471" s="61" t="s">
        <v>1962</v>
      </c>
      <c r="C471" s="62" t="s">
        <v>160</v>
      </c>
      <c r="D471" s="63">
        <v>0.47849999999999998</v>
      </c>
      <c r="E471" s="64">
        <v>1794.375</v>
      </c>
      <c r="F471" s="64">
        <v>2153.2499999999995</v>
      </c>
      <c r="G471" s="64">
        <v>3588.75</v>
      </c>
      <c r="H471" s="64">
        <v>4306.4999999999991</v>
      </c>
    </row>
    <row r="472" spans="1:8" x14ac:dyDescent="0.2">
      <c r="A472" s="61" t="s">
        <v>270</v>
      </c>
      <c r="B472" s="61" t="s">
        <v>1963</v>
      </c>
      <c r="C472" s="62" t="s">
        <v>392</v>
      </c>
      <c r="D472" s="63">
        <v>0.51449999999999996</v>
      </c>
      <c r="E472" s="64">
        <v>1929.3749999999998</v>
      </c>
      <c r="F472" s="64">
        <v>2315.25</v>
      </c>
      <c r="G472" s="64">
        <v>3858.7499999999995</v>
      </c>
      <c r="H472" s="64">
        <v>4630.5</v>
      </c>
    </row>
    <row r="473" spans="1:8" x14ac:dyDescent="0.2">
      <c r="A473" s="61" t="s">
        <v>270</v>
      </c>
      <c r="B473" s="61" t="s">
        <v>1964</v>
      </c>
      <c r="C473" s="62" t="s">
        <v>248</v>
      </c>
      <c r="D473" s="63">
        <v>0.60219999999999996</v>
      </c>
      <c r="E473" s="64">
        <v>2258.25</v>
      </c>
      <c r="F473" s="64">
        <v>2709.8999999999996</v>
      </c>
      <c r="G473" s="64">
        <v>4516.5</v>
      </c>
      <c r="H473" s="64">
        <v>5419.7999999999993</v>
      </c>
    </row>
    <row r="474" spans="1:8" x14ac:dyDescent="0.2">
      <c r="A474" s="61" t="s">
        <v>270</v>
      </c>
      <c r="B474" s="61" t="s">
        <v>1965</v>
      </c>
      <c r="C474" s="62" t="s">
        <v>88</v>
      </c>
      <c r="D474" s="63">
        <v>0.751</v>
      </c>
      <c r="E474" s="64">
        <v>2816.25</v>
      </c>
      <c r="F474" s="64">
        <v>3379.5</v>
      </c>
      <c r="G474" s="64">
        <v>5632.5</v>
      </c>
      <c r="H474" s="64">
        <v>6759</v>
      </c>
    </row>
    <row r="475" spans="1:8" x14ac:dyDescent="0.2">
      <c r="A475" s="61" t="s">
        <v>270</v>
      </c>
      <c r="B475" s="61" t="s">
        <v>1966</v>
      </c>
      <c r="C475" s="62" t="s">
        <v>244</v>
      </c>
      <c r="D475" s="63">
        <v>0.39560000000000001</v>
      </c>
      <c r="E475" s="64">
        <v>1483.5</v>
      </c>
      <c r="F475" s="64">
        <v>1780.1999999999998</v>
      </c>
      <c r="G475" s="64">
        <v>2967</v>
      </c>
      <c r="H475" s="64">
        <v>3560.3999999999996</v>
      </c>
    </row>
    <row r="476" spans="1:8" x14ac:dyDescent="0.2">
      <c r="A476" s="61" t="s">
        <v>270</v>
      </c>
      <c r="B476" s="61" t="s">
        <v>274</v>
      </c>
      <c r="C476" s="62" t="s">
        <v>1967</v>
      </c>
      <c r="D476" s="63">
        <v>0.55589999999999995</v>
      </c>
      <c r="E476" s="64">
        <v>2084.625</v>
      </c>
      <c r="F476" s="64">
        <v>2501.5499999999997</v>
      </c>
      <c r="G476" s="64">
        <v>4169.25</v>
      </c>
      <c r="H476" s="64">
        <v>5003.0999999999995</v>
      </c>
    </row>
    <row r="477" spans="1:8" x14ac:dyDescent="0.2">
      <c r="A477" s="61" t="s">
        <v>270</v>
      </c>
      <c r="B477" s="61" t="s">
        <v>1968</v>
      </c>
      <c r="C477" s="62" t="s">
        <v>160</v>
      </c>
      <c r="D477" s="63">
        <v>0.3931</v>
      </c>
      <c r="E477" s="64">
        <v>1474.125</v>
      </c>
      <c r="F477" s="64">
        <v>1768.9499999999998</v>
      </c>
      <c r="G477" s="64">
        <v>2948.25</v>
      </c>
      <c r="H477" s="64">
        <v>3537.8999999999996</v>
      </c>
    </row>
    <row r="478" spans="1:8" x14ac:dyDescent="0.2">
      <c r="A478" s="61" t="s">
        <v>270</v>
      </c>
      <c r="B478" s="61" t="s">
        <v>804</v>
      </c>
      <c r="C478" s="62" t="s">
        <v>1969</v>
      </c>
      <c r="D478" s="63">
        <v>0.43099999999999999</v>
      </c>
      <c r="E478" s="64">
        <v>1616.25</v>
      </c>
      <c r="F478" s="64">
        <v>1939.5</v>
      </c>
      <c r="G478" s="64">
        <v>3232.5</v>
      </c>
      <c r="H478" s="64">
        <v>3879</v>
      </c>
    </row>
    <row r="479" spans="1:8" x14ac:dyDescent="0.2">
      <c r="A479" s="61" t="s">
        <v>270</v>
      </c>
      <c r="B479" s="61" t="s">
        <v>1970</v>
      </c>
      <c r="C479" s="62" t="s">
        <v>1770</v>
      </c>
      <c r="D479" s="63">
        <v>0.41549999999999998</v>
      </c>
      <c r="E479" s="64">
        <v>1558.125</v>
      </c>
      <c r="F479" s="64">
        <v>1869.7499999999998</v>
      </c>
      <c r="G479" s="64">
        <v>3116.25</v>
      </c>
      <c r="H479" s="64">
        <v>3739.4999999999995</v>
      </c>
    </row>
    <row r="480" spans="1:8" x14ac:dyDescent="0.2">
      <c r="A480" s="61" t="s">
        <v>270</v>
      </c>
      <c r="B480" s="61" t="s">
        <v>1971</v>
      </c>
      <c r="C480" s="62" t="s">
        <v>1895</v>
      </c>
      <c r="D480" s="63">
        <v>0.48680000000000001</v>
      </c>
      <c r="E480" s="64">
        <v>1825.5</v>
      </c>
      <c r="F480" s="64">
        <v>2190.6</v>
      </c>
      <c r="G480" s="64">
        <v>3651</v>
      </c>
      <c r="H480" s="64">
        <v>4381.2</v>
      </c>
    </row>
    <row r="481" spans="1:8" x14ac:dyDescent="0.2">
      <c r="A481" s="61" t="s">
        <v>270</v>
      </c>
      <c r="B481" s="61" t="s">
        <v>1972</v>
      </c>
      <c r="C481" s="62" t="s">
        <v>560</v>
      </c>
      <c r="D481" s="63">
        <v>0.55500000000000005</v>
      </c>
      <c r="E481" s="64">
        <v>2081.25</v>
      </c>
      <c r="F481" s="64">
        <v>2497.5</v>
      </c>
      <c r="G481" s="64">
        <v>4162.5</v>
      </c>
      <c r="H481" s="64">
        <v>4995</v>
      </c>
    </row>
    <row r="482" spans="1:8" x14ac:dyDescent="0.2">
      <c r="A482" s="61" t="s">
        <v>270</v>
      </c>
      <c r="B482" s="61" t="s">
        <v>1973</v>
      </c>
      <c r="C482" s="62" t="s">
        <v>560</v>
      </c>
      <c r="D482" s="63">
        <v>0.51890000000000003</v>
      </c>
      <c r="E482" s="64">
        <v>1945.875</v>
      </c>
      <c r="F482" s="64">
        <v>2335.0500000000002</v>
      </c>
      <c r="G482" s="64">
        <v>3891.75</v>
      </c>
      <c r="H482" s="64">
        <v>4670.1000000000004</v>
      </c>
    </row>
    <row r="483" spans="1:8" x14ac:dyDescent="0.2">
      <c r="A483" s="61" t="s">
        <v>270</v>
      </c>
      <c r="B483" s="61" t="s">
        <v>1974</v>
      </c>
      <c r="C483" s="62" t="s">
        <v>1912</v>
      </c>
      <c r="D483" s="63">
        <v>0.60629999999999995</v>
      </c>
      <c r="E483" s="64">
        <v>2273.625</v>
      </c>
      <c r="F483" s="64">
        <v>2728.3499999999995</v>
      </c>
      <c r="G483" s="64">
        <v>4547.25</v>
      </c>
      <c r="H483" s="64">
        <v>5456.6999999999989</v>
      </c>
    </row>
    <row r="484" spans="1:8" x14ac:dyDescent="0.2">
      <c r="A484" s="61" t="s">
        <v>270</v>
      </c>
      <c r="B484" s="61" t="s">
        <v>1975</v>
      </c>
      <c r="C484" s="62" t="s">
        <v>1895</v>
      </c>
      <c r="D484" s="63">
        <v>0.51200000000000001</v>
      </c>
      <c r="E484" s="64">
        <v>1920</v>
      </c>
      <c r="F484" s="64">
        <v>2304</v>
      </c>
      <c r="G484" s="64">
        <v>3840</v>
      </c>
      <c r="H484" s="64">
        <v>4608</v>
      </c>
    </row>
    <row r="485" spans="1:8" x14ac:dyDescent="0.2">
      <c r="A485" s="61" t="s">
        <v>270</v>
      </c>
      <c r="B485" s="61" t="s">
        <v>1976</v>
      </c>
      <c r="C485" s="62" t="s">
        <v>1130</v>
      </c>
      <c r="D485" s="63">
        <v>0.62880000000000003</v>
      </c>
      <c r="E485" s="64">
        <v>2358</v>
      </c>
      <c r="F485" s="64">
        <v>2829.6</v>
      </c>
      <c r="G485" s="64">
        <v>4716</v>
      </c>
      <c r="H485" s="64">
        <v>5659.2</v>
      </c>
    </row>
    <row r="486" spans="1:8" x14ac:dyDescent="0.2">
      <c r="A486" s="61" t="s">
        <v>270</v>
      </c>
      <c r="B486" s="61" t="s">
        <v>1977</v>
      </c>
      <c r="C486" s="62" t="s">
        <v>1978</v>
      </c>
      <c r="D486" s="63">
        <v>0.94079999999999997</v>
      </c>
      <c r="E486" s="64">
        <v>3528</v>
      </c>
      <c r="F486" s="64">
        <v>4233.5999999999995</v>
      </c>
      <c r="G486" s="64">
        <v>7056</v>
      </c>
      <c r="H486" s="64">
        <v>8467.1999999999989</v>
      </c>
    </row>
    <row r="487" spans="1:8" x14ac:dyDescent="0.2">
      <c r="A487" s="61" t="s">
        <v>270</v>
      </c>
      <c r="B487" s="61" t="s">
        <v>1979</v>
      </c>
      <c r="C487" s="62" t="s">
        <v>227</v>
      </c>
      <c r="D487" s="63">
        <v>0.41299999999999998</v>
      </c>
      <c r="E487" s="64">
        <v>1548.75</v>
      </c>
      <c r="F487" s="64">
        <v>1858.4999999999998</v>
      </c>
      <c r="G487" s="64">
        <v>3097.5</v>
      </c>
      <c r="H487" s="64">
        <v>3716.9999999999995</v>
      </c>
    </row>
    <row r="488" spans="1:8" x14ac:dyDescent="0.2">
      <c r="A488" s="61" t="s">
        <v>270</v>
      </c>
      <c r="B488" s="61" t="s">
        <v>1980</v>
      </c>
      <c r="C488" s="62" t="s">
        <v>244</v>
      </c>
      <c r="D488" s="63">
        <v>0.41839999999999999</v>
      </c>
      <c r="E488" s="64">
        <v>1569</v>
      </c>
      <c r="F488" s="64">
        <v>1882.8</v>
      </c>
      <c r="G488" s="64">
        <v>3138</v>
      </c>
      <c r="H488" s="64">
        <v>3765.6</v>
      </c>
    </row>
    <row r="489" spans="1:8" x14ac:dyDescent="0.2">
      <c r="A489" s="61" t="s">
        <v>270</v>
      </c>
      <c r="B489" s="61" t="s">
        <v>1981</v>
      </c>
      <c r="C489" s="62" t="s">
        <v>160</v>
      </c>
      <c r="D489" s="63">
        <v>0.41710000000000003</v>
      </c>
      <c r="E489" s="64">
        <v>1564.125</v>
      </c>
      <c r="F489" s="64">
        <v>1876.9499999999998</v>
      </c>
      <c r="G489" s="64">
        <v>3128.25</v>
      </c>
      <c r="H489" s="64">
        <v>3753.8999999999996</v>
      </c>
    </row>
    <row r="490" spans="1:8" x14ac:dyDescent="0.2">
      <c r="A490" s="61" t="s">
        <v>270</v>
      </c>
      <c r="B490" s="61" t="s">
        <v>1982</v>
      </c>
      <c r="C490" s="62" t="s">
        <v>187</v>
      </c>
      <c r="D490" s="63">
        <v>0.44009999999999999</v>
      </c>
      <c r="E490" s="64">
        <v>1650.375</v>
      </c>
      <c r="F490" s="64">
        <v>1980.4499999999998</v>
      </c>
      <c r="G490" s="64">
        <v>3300.75</v>
      </c>
      <c r="H490" s="64">
        <v>3960.8999999999996</v>
      </c>
    </row>
    <row r="491" spans="1:8" x14ac:dyDescent="0.2">
      <c r="A491" s="61" t="s">
        <v>270</v>
      </c>
      <c r="B491" s="61" t="s">
        <v>1983</v>
      </c>
      <c r="C491" s="62" t="s">
        <v>227</v>
      </c>
      <c r="D491" s="63">
        <v>0.4859</v>
      </c>
      <c r="E491" s="64">
        <v>1822.125</v>
      </c>
      <c r="F491" s="64">
        <v>2186.5499999999997</v>
      </c>
      <c r="G491" s="64">
        <v>3644.25</v>
      </c>
      <c r="H491" s="64">
        <v>4373.0999999999995</v>
      </c>
    </row>
    <row r="492" spans="1:8" x14ac:dyDescent="0.2">
      <c r="A492" s="61" t="s">
        <v>270</v>
      </c>
      <c r="B492" s="61" t="s">
        <v>1984</v>
      </c>
      <c r="C492" s="62" t="s">
        <v>392</v>
      </c>
      <c r="D492" s="63">
        <v>0.503</v>
      </c>
      <c r="E492" s="64">
        <v>1886.25</v>
      </c>
      <c r="F492" s="64">
        <v>2263.5</v>
      </c>
      <c r="G492" s="64">
        <v>3772.5</v>
      </c>
      <c r="H492" s="64">
        <v>4527</v>
      </c>
    </row>
    <row r="493" spans="1:8" x14ac:dyDescent="0.2">
      <c r="A493" s="61" t="s">
        <v>270</v>
      </c>
      <c r="B493" s="61" t="s">
        <v>1985</v>
      </c>
      <c r="C493" s="62" t="s">
        <v>206</v>
      </c>
      <c r="D493" s="63">
        <v>0.49419999999999997</v>
      </c>
      <c r="E493" s="64">
        <v>1853.25</v>
      </c>
      <c r="F493" s="64">
        <v>2223.8999999999996</v>
      </c>
      <c r="G493" s="64">
        <v>3706.5</v>
      </c>
      <c r="H493" s="64">
        <v>4447.7999999999993</v>
      </c>
    </row>
    <row r="494" spans="1:8" x14ac:dyDescent="0.2">
      <c r="A494" s="61" t="s">
        <v>270</v>
      </c>
      <c r="B494" s="61" t="s">
        <v>1986</v>
      </c>
      <c r="C494" s="62" t="s">
        <v>248</v>
      </c>
      <c r="D494" s="63">
        <v>0.58499999999999996</v>
      </c>
      <c r="E494" s="64">
        <v>2193.75</v>
      </c>
      <c r="F494" s="64">
        <v>2632.5</v>
      </c>
      <c r="G494" s="64">
        <v>4387.5</v>
      </c>
      <c r="H494" s="64">
        <v>5265</v>
      </c>
    </row>
    <row r="495" spans="1:8" x14ac:dyDescent="0.2">
      <c r="A495" s="61" t="s">
        <v>278</v>
      </c>
      <c r="B495" s="61" t="s">
        <v>1987</v>
      </c>
      <c r="C495" s="62" t="s">
        <v>1988</v>
      </c>
      <c r="D495" s="63">
        <v>1.9456</v>
      </c>
      <c r="E495" s="64">
        <v>7296</v>
      </c>
      <c r="F495" s="64">
        <v>8755.1999999999989</v>
      </c>
      <c r="G495" s="64">
        <v>14592</v>
      </c>
      <c r="H495" s="64">
        <v>17510.399999999998</v>
      </c>
    </row>
    <row r="496" spans="1:8" x14ac:dyDescent="0.2">
      <c r="A496" s="61" t="s">
        <v>679</v>
      </c>
      <c r="B496" s="61" t="s">
        <v>1989</v>
      </c>
      <c r="C496" s="62" t="s">
        <v>1770</v>
      </c>
      <c r="D496" s="63">
        <v>0.3821</v>
      </c>
      <c r="E496" s="64">
        <v>1432.875</v>
      </c>
      <c r="F496" s="64">
        <v>1719.45</v>
      </c>
      <c r="G496" s="64">
        <v>2865.75</v>
      </c>
      <c r="H496" s="64">
        <v>3438.9</v>
      </c>
    </row>
    <row r="497" spans="1:8" x14ac:dyDescent="0.2">
      <c r="A497" s="61" t="s">
        <v>288</v>
      </c>
      <c r="B497" s="61" t="s">
        <v>1990</v>
      </c>
      <c r="C497" s="62" t="s">
        <v>59</v>
      </c>
      <c r="D497" s="63">
        <v>0.90169999999999995</v>
      </c>
      <c r="E497" s="64">
        <v>3381.375</v>
      </c>
      <c r="F497" s="64">
        <v>4057.6499999999996</v>
      </c>
      <c r="G497" s="64">
        <v>6762.75</v>
      </c>
      <c r="H497" s="64">
        <v>8115.2999999999993</v>
      </c>
    </row>
    <row r="498" spans="1:8" x14ac:dyDescent="0.2">
      <c r="A498" s="61" t="s">
        <v>288</v>
      </c>
      <c r="B498" s="61" t="s">
        <v>1376</v>
      </c>
      <c r="C498" s="62" t="s">
        <v>1991</v>
      </c>
      <c r="D498" s="63">
        <v>0.90200000000000002</v>
      </c>
      <c r="E498" s="64">
        <v>3382.5</v>
      </c>
      <c r="F498" s="64">
        <v>4059</v>
      </c>
      <c r="G498" s="64">
        <v>6765</v>
      </c>
      <c r="H498" s="64">
        <v>8118</v>
      </c>
    </row>
    <row r="499" spans="1:8" x14ac:dyDescent="0.2">
      <c r="A499" s="61" t="s">
        <v>288</v>
      </c>
      <c r="B499" s="61" t="s">
        <v>1992</v>
      </c>
      <c r="C499" s="62" t="s">
        <v>59</v>
      </c>
      <c r="D499" s="63">
        <v>0.85840000000000005</v>
      </c>
      <c r="E499" s="64">
        <v>3219</v>
      </c>
      <c r="F499" s="64">
        <v>3862.8</v>
      </c>
      <c r="G499" s="64">
        <v>6438</v>
      </c>
      <c r="H499" s="64">
        <v>7725.6</v>
      </c>
    </row>
    <row r="500" spans="1:8" x14ac:dyDescent="0.2">
      <c r="A500" s="61" t="s">
        <v>288</v>
      </c>
      <c r="B500" s="61" t="s">
        <v>1993</v>
      </c>
      <c r="C500" s="62" t="s">
        <v>1994</v>
      </c>
      <c r="D500" s="63">
        <v>0.88029999999999997</v>
      </c>
      <c r="E500" s="64">
        <v>3301.125</v>
      </c>
      <c r="F500" s="64">
        <v>3961.35</v>
      </c>
      <c r="G500" s="64">
        <v>6602.25</v>
      </c>
      <c r="H500" s="64">
        <v>7922.7</v>
      </c>
    </row>
    <row r="501" spans="1:8" x14ac:dyDescent="0.2">
      <c r="A501" s="61" t="s">
        <v>288</v>
      </c>
      <c r="B501" s="61" t="s">
        <v>1995</v>
      </c>
      <c r="C501" s="62" t="s">
        <v>59</v>
      </c>
      <c r="D501" s="63">
        <v>0.89670000000000005</v>
      </c>
      <c r="E501" s="64">
        <v>3362.625</v>
      </c>
      <c r="F501" s="64">
        <v>4035.1500000000005</v>
      </c>
      <c r="G501" s="64">
        <v>6725.25</v>
      </c>
      <c r="H501" s="64">
        <v>8070.3000000000011</v>
      </c>
    </row>
    <row r="502" spans="1:8" x14ac:dyDescent="0.2">
      <c r="A502" s="61" t="s">
        <v>288</v>
      </c>
      <c r="B502" s="61" t="s">
        <v>1996</v>
      </c>
      <c r="C502" s="62" t="s">
        <v>454</v>
      </c>
      <c r="D502" s="63">
        <v>0.98309999999999997</v>
      </c>
      <c r="E502" s="64">
        <v>3686.625</v>
      </c>
      <c r="F502" s="64">
        <v>4423.95</v>
      </c>
      <c r="G502" s="64">
        <v>7373.25</v>
      </c>
      <c r="H502" s="64">
        <v>8847.9</v>
      </c>
    </row>
    <row r="503" spans="1:8" x14ac:dyDescent="0.2">
      <c r="A503" s="61" t="s">
        <v>288</v>
      </c>
      <c r="B503" s="61" t="s">
        <v>815</v>
      </c>
      <c r="C503" s="62" t="s">
        <v>1835</v>
      </c>
      <c r="D503" s="63">
        <v>0.72440000000000004</v>
      </c>
      <c r="E503" s="64">
        <v>2716.5</v>
      </c>
      <c r="F503" s="64">
        <v>3259.8</v>
      </c>
      <c r="G503" s="64">
        <v>5433</v>
      </c>
      <c r="H503" s="64">
        <v>6519.6</v>
      </c>
    </row>
    <row r="504" spans="1:8" x14ac:dyDescent="0.2">
      <c r="A504" s="61" t="s">
        <v>288</v>
      </c>
      <c r="B504" s="61" t="s">
        <v>1997</v>
      </c>
      <c r="C504" s="62" t="s">
        <v>140</v>
      </c>
      <c r="D504" s="63">
        <v>1.6569</v>
      </c>
      <c r="E504" s="64">
        <v>6213.375</v>
      </c>
      <c r="F504" s="64">
        <v>7456.05</v>
      </c>
      <c r="G504" s="64">
        <v>12426.75</v>
      </c>
      <c r="H504" s="64">
        <v>14912.1</v>
      </c>
    </row>
    <row r="505" spans="1:8" x14ac:dyDescent="0.2">
      <c r="A505" s="61" t="s">
        <v>288</v>
      </c>
      <c r="B505" s="61" t="s">
        <v>1998</v>
      </c>
      <c r="C505" s="62" t="s">
        <v>1999</v>
      </c>
      <c r="D505" s="63">
        <v>1.5842000000000001</v>
      </c>
      <c r="E505" s="64">
        <v>5940.75</v>
      </c>
      <c r="F505" s="64">
        <v>7128.9000000000005</v>
      </c>
      <c r="G505" s="64">
        <v>11881.5</v>
      </c>
      <c r="H505" s="64">
        <v>14257.800000000001</v>
      </c>
    </row>
    <row r="506" spans="1:8" x14ac:dyDescent="0.2">
      <c r="A506" s="61" t="s">
        <v>288</v>
      </c>
      <c r="B506" s="61" t="s">
        <v>1998</v>
      </c>
      <c r="C506" s="62" t="s">
        <v>2000</v>
      </c>
      <c r="D506" s="63">
        <v>2.7094999999999998</v>
      </c>
      <c r="E506" s="64">
        <v>10160.625</v>
      </c>
      <c r="F506" s="64">
        <v>12192.75</v>
      </c>
      <c r="G506" s="64">
        <v>20321.25</v>
      </c>
      <c r="H506" s="64">
        <v>24385.5</v>
      </c>
    </row>
    <row r="507" spans="1:8" x14ac:dyDescent="0.2">
      <c r="A507" s="61" t="s">
        <v>288</v>
      </c>
      <c r="B507" s="61" t="s">
        <v>2001</v>
      </c>
      <c r="C507" s="62" t="s">
        <v>2002</v>
      </c>
      <c r="D507" s="63">
        <v>0.80449999999999999</v>
      </c>
      <c r="E507" s="64">
        <v>3016.875</v>
      </c>
      <c r="F507" s="64">
        <v>3620.2499999999995</v>
      </c>
      <c r="G507" s="64">
        <v>6033.75</v>
      </c>
      <c r="H507" s="64">
        <v>7240.4999999999991</v>
      </c>
    </row>
    <row r="508" spans="1:8" x14ac:dyDescent="0.2">
      <c r="A508" s="61" t="s">
        <v>288</v>
      </c>
      <c r="B508" s="61" t="s">
        <v>2003</v>
      </c>
      <c r="C508" s="62" t="s">
        <v>1835</v>
      </c>
      <c r="D508" s="63">
        <v>0.85199999999999998</v>
      </c>
      <c r="E508" s="64">
        <v>3195</v>
      </c>
      <c r="F508" s="64">
        <v>3834</v>
      </c>
      <c r="G508" s="64">
        <v>6390</v>
      </c>
      <c r="H508" s="64">
        <v>7668</v>
      </c>
    </row>
    <row r="509" spans="1:8" x14ac:dyDescent="0.2">
      <c r="A509" s="61" t="s">
        <v>288</v>
      </c>
      <c r="B509" s="61" t="s">
        <v>2004</v>
      </c>
      <c r="C509" s="62" t="s">
        <v>59</v>
      </c>
      <c r="D509" s="63">
        <v>0.96399999999999997</v>
      </c>
      <c r="E509" s="64">
        <v>3615</v>
      </c>
      <c r="F509" s="64">
        <v>4337.9999999999991</v>
      </c>
      <c r="G509" s="64">
        <v>7230</v>
      </c>
      <c r="H509" s="64">
        <v>8675.9999999999982</v>
      </c>
    </row>
    <row r="510" spans="1:8" x14ac:dyDescent="0.2">
      <c r="A510" s="61" t="s">
        <v>288</v>
      </c>
      <c r="B510" s="61" t="s">
        <v>2005</v>
      </c>
      <c r="C510" s="62" t="s">
        <v>140</v>
      </c>
      <c r="D510" s="63">
        <v>1.6806000000000001</v>
      </c>
      <c r="E510" s="64">
        <v>6302.25</v>
      </c>
      <c r="F510" s="64">
        <v>7562.7</v>
      </c>
      <c r="G510" s="64">
        <v>12604.5</v>
      </c>
      <c r="H510" s="64">
        <v>15125.4</v>
      </c>
    </row>
    <row r="511" spans="1:8" x14ac:dyDescent="0.2">
      <c r="A511" s="61" t="s">
        <v>288</v>
      </c>
      <c r="B511" s="61" t="s">
        <v>2006</v>
      </c>
      <c r="C511" s="62" t="s">
        <v>454</v>
      </c>
      <c r="D511" s="63">
        <v>1.081</v>
      </c>
      <c r="E511" s="64">
        <v>4053.75</v>
      </c>
      <c r="F511" s="64">
        <v>4864.5</v>
      </c>
      <c r="G511" s="64">
        <v>8107.5</v>
      </c>
      <c r="H511" s="64">
        <v>9729</v>
      </c>
    </row>
    <row r="512" spans="1:8" x14ac:dyDescent="0.2">
      <c r="A512" s="61" t="s">
        <v>288</v>
      </c>
      <c r="B512" s="61" t="s">
        <v>2007</v>
      </c>
      <c r="C512" s="62" t="s">
        <v>62</v>
      </c>
      <c r="D512" s="63">
        <v>1.3035000000000001</v>
      </c>
      <c r="E512" s="64">
        <v>4888.125</v>
      </c>
      <c r="F512" s="64">
        <v>5865.75</v>
      </c>
      <c r="G512" s="64">
        <v>9776.25</v>
      </c>
      <c r="H512" s="64">
        <v>11731.5</v>
      </c>
    </row>
    <row r="513" spans="1:8" x14ac:dyDescent="0.2">
      <c r="A513" s="61" t="s">
        <v>288</v>
      </c>
      <c r="B513" s="61" t="s">
        <v>2007</v>
      </c>
      <c r="C513" s="62" t="s">
        <v>1683</v>
      </c>
      <c r="D513" s="63">
        <v>1.5983000000000001</v>
      </c>
      <c r="E513" s="64">
        <v>5993.625</v>
      </c>
      <c r="F513" s="64">
        <v>7192.3499999999995</v>
      </c>
      <c r="G513" s="64">
        <v>11987.25</v>
      </c>
      <c r="H513" s="64">
        <v>14384.699999999999</v>
      </c>
    </row>
    <row r="514" spans="1:8" x14ac:dyDescent="0.2">
      <c r="A514" s="61" t="s">
        <v>288</v>
      </c>
      <c r="B514" s="61" t="s">
        <v>2008</v>
      </c>
      <c r="C514" s="62" t="s">
        <v>1999</v>
      </c>
      <c r="D514" s="63">
        <v>1.3498000000000001</v>
      </c>
      <c r="E514" s="64">
        <v>5061.75</v>
      </c>
      <c r="F514" s="64">
        <v>6074.1</v>
      </c>
      <c r="G514" s="64">
        <v>10123.5</v>
      </c>
      <c r="H514" s="64">
        <v>12148.2</v>
      </c>
    </row>
    <row r="515" spans="1:8" x14ac:dyDescent="0.2">
      <c r="A515" s="61" t="s">
        <v>288</v>
      </c>
      <c r="B515" s="61" t="s">
        <v>293</v>
      </c>
      <c r="C515" s="62" t="s">
        <v>59</v>
      </c>
      <c r="D515" s="63">
        <v>0.89149999999999996</v>
      </c>
      <c r="E515" s="64">
        <v>3343.125</v>
      </c>
      <c r="F515" s="64">
        <v>4011.7499999999995</v>
      </c>
      <c r="G515" s="64">
        <v>6686.25</v>
      </c>
      <c r="H515" s="64">
        <v>8023.4999999999991</v>
      </c>
    </row>
    <row r="516" spans="1:8" x14ac:dyDescent="0.2">
      <c r="A516" s="61" t="s">
        <v>288</v>
      </c>
      <c r="B516" s="61" t="s">
        <v>2009</v>
      </c>
      <c r="C516" s="62" t="s">
        <v>383</v>
      </c>
      <c r="D516" s="63">
        <v>1.0065</v>
      </c>
      <c r="E516" s="64">
        <v>3774.375</v>
      </c>
      <c r="F516" s="64">
        <v>4529.25</v>
      </c>
      <c r="G516" s="64">
        <v>7548.75</v>
      </c>
      <c r="H516" s="64">
        <v>9058.5</v>
      </c>
    </row>
    <row r="517" spans="1:8" x14ac:dyDescent="0.2">
      <c r="A517" s="61" t="s">
        <v>288</v>
      </c>
      <c r="B517" s="61" t="s">
        <v>2010</v>
      </c>
      <c r="C517" s="62" t="s">
        <v>1381</v>
      </c>
      <c r="D517" s="63">
        <v>1.4038999999999999</v>
      </c>
      <c r="E517" s="64">
        <v>5264.625</v>
      </c>
      <c r="F517" s="64">
        <v>6317.55</v>
      </c>
      <c r="G517" s="64">
        <v>10529.25</v>
      </c>
      <c r="H517" s="64">
        <v>12635.1</v>
      </c>
    </row>
    <row r="518" spans="1:8" x14ac:dyDescent="0.2">
      <c r="A518" s="61" t="s">
        <v>820</v>
      </c>
      <c r="B518" s="61" t="s">
        <v>2011</v>
      </c>
      <c r="C518" s="62" t="s">
        <v>2012</v>
      </c>
      <c r="D518" s="63">
        <v>1.5072000000000001</v>
      </c>
      <c r="E518" s="64">
        <v>5652</v>
      </c>
      <c r="F518" s="64">
        <v>6782.4000000000005</v>
      </c>
      <c r="G518" s="64">
        <v>11304</v>
      </c>
      <c r="H518" s="64">
        <v>13564.800000000001</v>
      </c>
    </row>
    <row r="519" spans="1:8" x14ac:dyDescent="0.2">
      <c r="A519" s="61" t="s">
        <v>1183</v>
      </c>
      <c r="B519" s="61" t="s">
        <v>2013</v>
      </c>
      <c r="C519" s="62" t="s">
        <v>2014</v>
      </c>
      <c r="D519" s="63">
        <v>0.66720000000000002</v>
      </c>
      <c r="E519" s="64">
        <v>2502</v>
      </c>
      <c r="F519" s="64">
        <v>3002.4</v>
      </c>
      <c r="G519" s="64">
        <v>5004</v>
      </c>
      <c r="H519" s="64">
        <v>6004.8</v>
      </c>
    </row>
    <row r="520" spans="1:8" x14ac:dyDescent="0.2">
      <c r="A520" s="61" t="s">
        <v>294</v>
      </c>
      <c r="B520" s="61" t="s">
        <v>2015</v>
      </c>
      <c r="C520" s="62" t="s">
        <v>2016</v>
      </c>
      <c r="D520" s="63">
        <v>0.38850000000000001</v>
      </c>
      <c r="E520" s="64">
        <v>1456.875</v>
      </c>
      <c r="F520" s="64">
        <v>1748.25</v>
      </c>
      <c r="G520" s="64">
        <v>2913.75</v>
      </c>
      <c r="H520" s="64">
        <v>3496.5</v>
      </c>
    </row>
    <row r="521" spans="1:8" x14ac:dyDescent="0.2">
      <c r="A521" s="61" t="s">
        <v>297</v>
      </c>
      <c r="B521" s="61" t="s">
        <v>2017</v>
      </c>
      <c r="C521" s="62" t="s">
        <v>367</v>
      </c>
      <c r="D521" s="63">
        <v>1.1052999999999999</v>
      </c>
      <c r="E521" s="64">
        <v>4144.875</v>
      </c>
      <c r="F521" s="64">
        <v>4973.8500000000004</v>
      </c>
      <c r="G521" s="64">
        <v>8289.75</v>
      </c>
      <c r="H521" s="64">
        <v>9947.7000000000007</v>
      </c>
    </row>
    <row r="522" spans="1:8" x14ac:dyDescent="0.2">
      <c r="A522" s="61" t="s">
        <v>297</v>
      </c>
      <c r="B522" s="61" t="s">
        <v>2017</v>
      </c>
      <c r="C522" s="62" t="s">
        <v>2018</v>
      </c>
      <c r="D522" s="63">
        <v>1.306</v>
      </c>
      <c r="E522" s="64">
        <v>4897.5</v>
      </c>
      <c r="F522" s="64">
        <v>5877</v>
      </c>
      <c r="G522" s="64">
        <v>9795</v>
      </c>
      <c r="H522" s="64">
        <v>11754</v>
      </c>
    </row>
    <row r="523" spans="1:8" x14ac:dyDescent="0.2">
      <c r="A523" s="61" t="s">
        <v>297</v>
      </c>
      <c r="B523" s="61" t="s">
        <v>2019</v>
      </c>
      <c r="C523" s="62" t="s">
        <v>2020</v>
      </c>
      <c r="D523" s="63">
        <v>1.1332</v>
      </c>
      <c r="E523" s="64">
        <v>4249.5</v>
      </c>
      <c r="F523" s="64">
        <v>5099.3999999999996</v>
      </c>
      <c r="G523" s="64">
        <v>8499</v>
      </c>
      <c r="H523" s="64">
        <v>10198.799999999999</v>
      </c>
    </row>
    <row r="524" spans="1:8" x14ac:dyDescent="0.2">
      <c r="A524" s="61" t="s">
        <v>297</v>
      </c>
      <c r="B524" s="61" t="s">
        <v>2021</v>
      </c>
      <c r="C524" s="62" t="s">
        <v>2022</v>
      </c>
      <c r="D524" s="63">
        <v>1.3131999999999999</v>
      </c>
      <c r="E524" s="64">
        <v>4924.5</v>
      </c>
      <c r="F524" s="64">
        <v>5909.4</v>
      </c>
      <c r="G524" s="64">
        <v>9849</v>
      </c>
      <c r="H524" s="64">
        <v>11818.8</v>
      </c>
    </row>
    <row r="525" spans="1:8" x14ac:dyDescent="0.2">
      <c r="A525" s="61" t="s">
        <v>297</v>
      </c>
      <c r="B525" s="61" t="s">
        <v>2023</v>
      </c>
      <c r="C525" s="62" t="s">
        <v>2022</v>
      </c>
      <c r="D525" s="63">
        <v>1.3458000000000001</v>
      </c>
      <c r="E525" s="64">
        <v>5046.75</v>
      </c>
      <c r="F525" s="64">
        <v>6056.1</v>
      </c>
      <c r="G525" s="64">
        <v>10093.5</v>
      </c>
      <c r="H525" s="64">
        <v>12112.2</v>
      </c>
    </row>
    <row r="526" spans="1:8" x14ac:dyDescent="0.2">
      <c r="A526" s="61" t="s">
        <v>297</v>
      </c>
      <c r="B526" s="61" t="s">
        <v>2024</v>
      </c>
      <c r="C526" s="62" t="s">
        <v>140</v>
      </c>
      <c r="D526" s="63">
        <v>1.7001999999999999</v>
      </c>
      <c r="E526" s="64">
        <v>6375.75</v>
      </c>
      <c r="F526" s="64">
        <v>7650.9</v>
      </c>
      <c r="G526" s="64">
        <v>12751.5</v>
      </c>
      <c r="H526" s="64">
        <v>15301.8</v>
      </c>
    </row>
    <row r="527" spans="1:8" x14ac:dyDescent="0.2">
      <c r="A527" s="61" t="s">
        <v>297</v>
      </c>
      <c r="B527" s="61" t="s">
        <v>2025</v>
      </c>
      <c r="C527" s="62" t="s">
        <v>1380</v>
      </c>
      <c r="D527" s="63">
        <v>1.7126999999999999</v>
      </c>
      <c r="E527" s="64">
        <v>6422.625</v>
      </c>
      <c r="F527" s="64">
        <v>7707.15</v>
      </c>
      <c r="G527" s="64">
        <v>12845.25</v>
      </c>
      <c r="H527" s="64">
        <v>15414.3</v>
      </c>
    </row>
    <row r="528" spans="1:8" x14ac:dyDescent="0.2">
      <c r="A528" s="61" t="s">
        <v>297</v>
      </c>
      <c r="B528" s="61" t="s">
        <v>2026</v>
      </c>
      <c r="C528" s="62" t="s">
        <v>1380</v>
      </c>
      <c r="D528" s="63">
        <v>1.7526999999999999</v>
      </c>
      <c r="E528" s="64">
        <v>6572.625</v>
      </c>
      <c r="F528" s="64">
        <v>7887.15</v>
      </c>
      <c r="G528" s="64">
        <v>13145.25</v>
      </c>
      <c r="H528" s="64">
        <v>15774.3</v>
      </c>
    </row>
    <row r="529" spans="1:8" x14ac:dyDescent="0.2">
      <c r="A529" s="61" t="s">
        <v>297</v>
      </c>
      <c r="B529" s="61" t="s">
        <v>2027</v>
      </c>
      <c r="C529" s="62" t="s">
        <v>367</v>
      </c>
      <c r="D529" s="63">
        <v>1.1507000000000001</v>
      </c>
      <c r="E529" s="64">
        <v>4315.125</v>
      </c>
      <c r="F529" s="64">
        <v>5178.1500000000005</v>
      </c>
      <c r="G529" s="64">
        <v>8630.25</v>
      </c>
      <c r="H529" s="64">
        <v>10356.300000000001</v>
      </c>
    </row>
    <row r="530" spans="1:8" x14ac:dyDescent="0.2">
      <c r="A530" s="61" t="s">
        <v>297</v>
      </c>
      <c r="B530" s="61" t="s">
        <v>2027</v>
      </c>
      <c r="C530" s="62" t="s">
        <v>2018</v>
      </c>
      <c r="D530" s="63">
        <v>1.3408</v>
      </c>
      <c r="E530" s="64">
        <v>5028</v>
      </c>
      <c r="F530" s="64">
        <v>6033.5999999999995</v>
      </c>
      <c r="G530" s="64">
        <v>10056</v>
      </c>
      <c r="H530" s="64">
        <v>12067.199999999999</v>
      </c>
    </row>
    <row r="531" spans="1:8" x14ac:dyDescent="0.2">
      <c r="A531" s="61" t="s">
        <v>297</v>
      </c>
      <c r="B531" s="61" t="s">
        <v>2028</v>
      </c>
      <c r="C531" s="62" t="s">
        <v>2018</v>
      </c>
      <c r="D531" s="63">
        <v>1.5117</v>
      </c>
      <c r="E531" s="64">
        <v>5668.875</v>
      </c>
      <c r="F531" s="64">
        <v>6802.65</v>
      </c>
      <c r="G531" s="64">
        <v>11337.75</v>
      </c>
      <c r="H531" s="64">
        <v>13605.3</v>
      </c>
    </row>
    <row r="532" spans="1:8" x14ac:dyDescent="0.2">
      <c r="A532" s="61" t="s">
        <v>297</v>
      </c>
      <c r="B532" s="61" t="s">
        <v>2029</v>
      </c>
      <c r="C532" s="62" t="s">
        <v>140</v>
      </c>
      <c r="D532" s="63">
        <v>1.6847000000000001</v>
      </c>
      <c r="E532" s="64">
        <v>6317.625</v>
      </c>
      <c r="F532" s="64">
        <v>7581.1500000000005</v>
      </c>
      <c r="G532" s="64">
        <v>12635.25</v>
      </c>
      <c r="H532" s="64">
        <v>15162.300000000001</v>
      </c>
    </row>
    <row r="533" spans="1:8" x14ac:dyDescent="0.2">
      <c r="A533" s="61" t="s">
        <v>297</v>
      </c>
      <c r="B533" s="61" t="s">
        <v>2030</v>
      </c>
      <c r="C533" s="62" t="s">
        <v>2020</v>
      </c>
      <c r="D533" s="63">
        <v>1.2959000000000001</v>
      </c>
      <c r="E533" s="64">
        <v>4859.625</v>
      </c>
      <c r="F533" s="64">
        <v>5831.55</v>
      </c>
      <c r="G533" s="64">
        <v>9719.25</v>
      </c>
      <c r="H533" s="64">
        <v>11663.1</v>
      </c>
    </row>
    <row r="534" spans="1:8" x14ac:dyDescent="0.2">
      <c r="A534" s="61" t="s">
        <v>297</v>
      </c>
      <c r="B534" s="61" t="s">
        <v>2031</v>
      </c>
      <c r="C534" s="62" t="s">
        <v>2020</v>
      </c>
      <c r="D534" s="63">
        <v>1.3279000000000001</v>
      </c>
      <c r="E534" s="64">
        <v>4979.625</v>
      </c>
      <c r="F534" s="64">
        <v>5975.55</v>
      </c>
      <c r="G534" s="64">
        <v>9959.25</v>
      </c>
      <c r="H534" s="64">
        <v>11951.1</v>
      </c>
    </row>
    <row r="535" spans="1:8" x14ac:dyDescent="0.2">
      <c r="A535" s="61" t="s">
        <v>299</v>
      </c>
      <c r="B535" s="61" t="s">
        <v>2032</v>
      </c>
      <c r="C535" s="62" t="s">
        <v>160</v>
      </c>
      <c r="D535" s="63">
        <v>0.44090000000000001</v>
      </c>
      <c r="E535" s="64">
        <v>1653.375</v>
      </c>
      <c r="F535" s="64">
        <v>1984.05</v>
      </c>
      <c r="G535" s="64">
        <v>3306.75</v>
      </c>
      <c r="H535" s="64">
        <v>3968.1</v>
      </c>
    </row>
    <row r="536" spans="1:8" x14ac:dyDescent="0.2">
      <c r="A536" s="61" t="s">
        <v>299</v>
      </c>
      <c r="B536" s="61" t="s">
        <v>2033</v>
      </c>
      <c r="C536" s="62" t="s">
        <v>47</v>
      </c>
      <c r="D536" s="63">
        <v>0.51900000000000002</v>
      </c>
      <c r="E536" s="64">
        <v>1946.25</v>
      </c>
      <c r="F536" s="64">
        <v>2335.5</v>
      </c>
      <c r="G536" s="64">
        <v>3892.5</v>
      </c>
      <c r="H536" s="64">
        <v>4671</v>
      </c>
    </row>
    <row r="537" spans="1:8" x14ac:dyDescent="0.2">
      <c r="A537" s="61" t="s">
        <v>299</v>
      </c>
      <c r="B537" s="61" t="s">
        <v>2034</v>
      </c>
      <c r="C537" s="62" t="s">
        <v>47</v>
      </c>
      <c r="D537" s="63">
        <v>0.65059999999999996</v>
      </c>
      <c r="E537" s="64">
        <v>2439.75</v>
      </c>
      <c r="F537" s="64">
        <v>2927.7</v>
      </c>
      <c r="G537" s="64">
        <v>4879.5</v>
      </c>
      <c r="H537" s="64">
        <v>5855.4</v>
      </c>
    </row>
    <row r="538" spans="1:8" x14ac:dyDescent="0.2">
      <c r="A538" s="61" t="s">
        <v>299</v>
      </c>
      <c r="B538" s="61" t="s">
        <v>2035</v>
      </c>
      <c r="C538" s="62" t="s">
        <v>2036</v>
      </c>
      <c r="D538" s="63">
        <v>0.65059999999999996</v>
      </c>
      <c r="E538" s="64">
        <v>2439.75</v>
      </c>
      <c r="F538" s="64">
        <v>2927.7</v>
      </c>
      <c r="G538" s="64">
        <v>4879.5</v>
      </c>
      <c r="H538" s="64">
        <v>5855.4</v>
      </c>
    </row>
    <row r="539" spans="1:8" x14ac:dyDescent="0.2">
      <c r="A539" s="61" t="s">
        <v>299</v>
      </c>
      <c r="B539" s="61" t="s">
        <v>2037</v>
      </c>
      <c r="C539" s="62" t="s">
        <v>1660</v>
      </c>
      <c r="D539" s="63">
        <v>0.6462</v>
      </c>
      <c r="E539" s="64">
        <v>2423.25</v>
      </c>
      <c r="F539" s="64">
        <v>2907.9</v>
      </c>
      <c r="G539" s="64">
        <v>4846.5</v>
      </c>
      <c r="H539" s="64">
        <v>5815.8</v>
      </c>
    </row>
    <row r="540" spans="1:8" x14ac:dyDescent="0.2">
      <c r="A540" s="61" t="s">
        <v>299</v>
      </c>
      <c r="B540" s="61" t="s">
        <v>2037</v>
      </c>
      <c r="C540" s="62" t="s">
        <v>2038</v>
      </c>
      <c r="D540" s="63">
        <v>0.64839999999999998</v>
      </c>
      <c r="E540" s="64">
        <v>2431.5</v>
      </c>
      <c r="F540" s="64">
        <v>2917.8</v>
      </c>
      <c r="G540" s="64">
        <v>4863</v>
      </c>
      <c r="H540" s="64">
        <v>5835.6</v>
      </c>
    </row>
    <row r="541" spans="1:8" x14ac:dyDescent="0.2">
      <c r="A541" s="61" t="s">
        <v>299</v>
      </c>
      <c r="B541" s="61" t="s">
        <v>2039</v>
      </c>
      <c r="C541" s="62" t="s">
        <v>2040</v>
      </c>
      <c r="D541" s="63">
        <v>0.72399999999999998</v>
      </c>
      <c r="E541" s="64">
        <v>2715</v>
      </c>
      <c r="F541" s="64">
        <v>3257.9999999999995</v>
      </c>
      <c r="G541" s="64">
        <v>5430</v>
      </c>
      <c r="H541" s="64">
        <v>6515.9999999999991</v>
      </c>
    </row>
    <row r="542" spans="1:8" x14ac:dyDescent="0.2">
      <c r="A542" s="61" t="s">
        <v>299</v>
      </c>
      <c r="B542" s="61" t="s">
        <v>2041</v>
      </c>
      <c r="C542" s="62" t="s">
        <v>2036</v>
      </c>
      <c r="D542" s="63">
        <v>0.72399999999999998</v>
      </c>
      <c r="E542" s="64">
        <v>2715</v>
      </c>
      <c r="F542" s="64">
        <v>3257.9999999999995</v>
      </c>
      <c r="G542" s="64">
        <v>5430</v>
      </c>
      <c r="H542" s="64">
        <v>6515.9999999999991</v>
      </c>
    </row>
    <row r="543" spans="1:8" x14ac:dyDescent="0.2">
      <c r="A543" s="61" t="s">
        <v>299</v>
      </c>
      <c r="B543" s="61" t="s">
        <v>2042</v>
      </c>
      <c r="C543" s="62" t="s">
        <v>227</v>
      </c>
      <c r="D543" s="63">
        <v>0.49320000000000003</v>
      </c>
      <c r="E543" s="64">
        <v>1849.5</v>
      </c>
      <c r="F543" s="64">
        <v>2219.4</v>
      </c>
      <c r="G543" s="64">
        <v>3699</v>
      </c>
      <c r="H543" s="64">
        <v>4438.8</v>
      </c>
    </row>
    <row r="544" spans="1:8" x14ac:dyDescent="0.2">
      <c r="A544" s="61" t="s">
        <v>299</v>
      </c>
      <c r="B544" s="61" t="s">
        <v>2043</v>
      </c>
      <c r="C544" s="62" t="s">
        <v>70</v>
      </c>
      <c r="D544" s="63">
        <v>0.55189999999999995</v>
      </c>
      <c r="E544" s="64">
        <v>2069.625</v>
      </c>
      <c r="F544" s="64">
        <v>2483.5499999999997</v>
      </c>
      <c r="G544" s="64">
        <v>4139.25</v>
      </c>
      <c r="H544" s="64">
        <v>4967.0999999999995</v>
      </c>
    </row>
    <row r="545" spans="1:8" x14ac:dyDescent="0.2">
      <c r="A545" s="61" t="s">
        <v>299</v>
      </c>
      <c r="B545" s="61" t="s">
        <v>2044</v>
      </c>
      <c r="C545" s="62" t="s">
        <v>227</v>
      </c>
      <c r="D545" s="63">
        <v>0.53359999999999996</v>
      </c>
      <c r="E545" s="64">
        <v>2000.9999999999998</v>
      </c>
      <c r="F545" s="64">
        <v>2401.1999999999994</v>
      </c>
      <c r="G545" s="64">
        <v>4001.9999999999995</v>
      </c>
      <c r="H545" s="64">
        <v>4802.3999999999987</v>
      </c>
    </row>
    <row r="546" spans="1:8" x14ac:dyDescent="0.2">
      <c r="A546" s="61" t="s">
        <v>299</v>
      </c>
      <c r="B546" s="61" t="s">
        <v>2045</v>
      </c>
      <c r="C546" s="62" t="s">
        <v>70</v>
      </c>
      <c r="D546" s="63">
        <v>0.55800000000000005</v>
      </c>
      <c r="E546" s="64">
        <v>2092.5</v>
      </c>
      <c r="F546" s="64">
        <v>2511.0000000000005</v>
      </c>
      <c r="G546" s="64">
        <v>4185</v>
      </c>
      <c r="H546" s="64">
        <v>5022.0000000000009</v>
      </c>
    </row>
    <row r="547" spans="1:8" x14ac:dyDescent="0.2">
      <c r="A547" s="61" t="s">
        <v>299</v>
      </c>
      <c r="B547" s="61" t="s">
        <v>2046</v>
      </c>
      <c r="C547" s="62" t="s">
        <v>47</v>
      </c>
      <c r="D547" s="63">
        <v>0.64680000000000004</v>
      </c>
      <c r="E547" s="64">
        <v>2425.5</v>
      </c>
      <c r="F547" s="64">
        <v>2910.6000000000004</v>
      </c>
      <c r="G547" s="64">
        <v>4851</v>
      </c>
      <c r="H547" s="64">
        <v>5821.2000000000007</v>
      </c>
    </row>
    <row r="548" spans="1:8" x14ac:dyDescent="0.2">
      <c r="A548" s="61" t="s">
        <v>299</v>
      </c>
      <c r="B548" s="61" t="s">
        <v>2047</v>
      </c>
      <c r="C548" s="62" t="s">
        <v>623</v>
      </c>
      <c r="D548" s="63">
        <v>0.60670000000000002</v>
      </c>
      <c r="E548" s="64">
        <v>2275.125</v>
      </c>
      <c r="F548" s="64">
        <v>2730.15</v>
      </c>
      <c r="G548" s="64">
        <v>4550.25</v>
      </c>
      <c r="H548" s="64">
        <v>5460.3</v>
      </c>
    </row>
    <row r="549" spans="1:8" x14ac:dyDescent="0.2">
      <c r="A549" s="61" t="s">
        <v>299</v>
      </c>
      <c r="B549" s="61" t="s">
        <v>2048</v>
      </c>
      <c r="C549" s="62" t="s">
        <v>560</v>
      </c>
      <c r="D549" s="63">
        <v>0.57179999999999997</v>
      </c>
      <c r="E549" s="64">
        <v>2144.25</v>
      </c>
      <c r="F549" s="64">
        <v>2573.1</v>
      </c>
      <c r="G549" s="64">
        <v>4288.5</v>
      </c>
      <c r="H549" s="64">
        <v>5146.2</v>
      </c>
    </row>
    <row r="550" spans="1:8" x14ac:dyDescent="0.2">
      <c r="A550" s="61" t="s">
        <v>299</v>
      </c>
      <c r="B550" s="61" t="s">
        <v>2048</v>
      </c>
      <c r="C550" s="62" t="s">
        <v>623</v>
      </c>
      <c r="D550" s="63">
        <v>0.71509999999999996</v>
      </c>
      <c r="E550" s="64">
        <v>2681.625</v>
      </c>
      <c r="F550" s="64">
        <v>3217.9499999999994</v>
      </c>
      <c r="G550" s="64">
        <v>5363.25</v>
      </c>
      <c r="H550" s="64">
        <v>6435.8999999999987</v>
      </c>
    </row>
    <row r="551" spans="1:8" x14ac:dyDescent="0.2">
      <c r="A551" s="61" t="s">
        <v>299</v>
      </c>
      <c r="B551" s="61" t="s">
        <v>2049</v>
      </c>
      <c r="C551" s="62" t="s">
        <v>623</v>
      </c>
      <c r="D551" s="63">
        <v>0.76270000000000004</v>
      </c>
      <c r="E551" s="64">
        <v>2860.125</v>
      </c>
      <c r="F551" s="64">
        <v>3432.15</v>
      </c>
      <c r="G551" s="64">
        <v>5720.25</v>
      </c>
      <c r="H551" s="64">
        <v>6864.3</v>
      </c>
    </row>
    <row r="552" spans="1:8" x14ac:dyDescent="0.2">
      <c r="A552" s="61" t="s">
        <v>299</v>
      </c>
      <c r="B552" s="61" t="s">
        <v>302</v>
      </c>
      <c r="C552" s="62" t="s">
        <v>2050</v>
      </c>
      <c r="D552" s="63">
        <v>0.53969999999999996</v>
      </c>
      <c r="E552" s="64">
        <v>2023.8749999999998</v>
      </c>
      <c r="F552" s="64">
        <v>2428.6499999999996</v>
      </c>
      <c r="G552" s="64">
        <v>4047.7499999999995</v>
      </c>
      <c r="H552" s="64">
        <v>4857.2999999999993</v>
      </c>
    </row>
    <row r="553" spans="1:8" x14ac:dyDescent="0.2">
      <c r="A553" s="61" t="s">
        <v>306</v>
      </c>
      <c r="B553" s="61" t="s">
        <v>2051</v>
      </c>
      <c r="C553" s="62" t="s">
        <v>636</v>
      </c>
      <c r="D553" s="63">
        <v>0.51680000000000004</v>
      </c>
      <c r="E553" s="64">
        <v>1938.0000000000002</v>
      </c>
      <c r="F553" s="64">
        <v>2325.6000000000004</v>
      </c>
      <c r="G553" s="64">
        <v>3876.0000000000005</v>
      </c>
      <c r="H553" s="64">
        <v>4651.2000000000007</v>
      </c>
    </row>
    <row r="554" spans="1:8" x14ac:dyDescent="0.2">
      <c r="A554" s="61" t="s">
        <v>306</v>
      </c>
      <c r="B554" s="61" t="s">
        <v>2052</v>
      </c>
      <c r="C554" s="62" t="s">
        <v>1593</v>
      </c>
      <c r="D554" s="63">
        <v>0.54459999999999997</v>
      </c>
      <c r="E554" s="64">
        <v>2042.25</v>
      </c>
      <c r="F554" s="64">
        <v>2450.6999999999998</v>
      </c>
      <c r="G554" s="64">
        <v>4084.5</v>
      </c>
      <c r="H554" s="64">
        <v>4901.3999999999996</v>
      </c>
    </row>
    <row r="555" spans="1:8" x14ac:dyDescent="0.2">
      <c r="A555" s="61" t="s">
        <v>306</v>
      </c>
      <c r="B555" s="61" t="s">
        <v>2053</v>
      </c>
      <c r="C555" s="62" t="s">
        <v>2054</v>
      </c>
      <c r="D555" s="63">
        <v>0.80079999999999996</v>
      </c>
      <c r="E555" s="64">
        <v>3003</v>
      </c>
      <c r="F555" s="64">
        <v>3603.6</v>
      </c>
      <c r="G555" s="64">
        <v>6006</v>
      </c>
      <c r="H555" s="64">
        <v>7207.2</v>
      </c>
    </row>
    <row r="556" spans="1:8" x14ac:dyDescent="0.2">
      <c r="A556" s="61" t="s">
        <v>306</v>
      </c>
      <c r="B556" s="61" t="s">
        <v>2055</v>
      </c>
      <c r="C556" s="62" t="s">
        <v>2056</v>
      </c>
      <c r="D556" s="63">
        <v>0.56789999999999996</v>
      </c>
      <c r="E556" s="64">
        <v>2129.625</v>
      </c>
      <c r="F556" s="64">
        <v>2555.5499999999997</v>
      </c>
      <c r="G556" s="64">
        <v>4259.25</v>
      </c>
      <c r="H556" s="64">
        <v>5111.0999999999995</v>
      </c>
    </row>
    <row r="557" spans="1:8" x14ac:dyDescent="0.2">
      <c r="A557" s="61" t="s">
        <v>306</v>
      </c>
      <c r="B557" s="61" t="s">
        <v>2057</v>
      </c>
      <c r="C557" s="62" t="s">
        <v>133</v>
      </c>
      <c r="D557" s="63">
        <v>0.58489999999999998</v>
      </c>
      <c r="E557" s="64">
        <v>2193.375</v>
      </c>
      <c r="F557" s="64">
        <v>2632.0499999999997</v>
      </c>
      <c r="G557" s="64">
        <v>4386.75</v>
      </c>
      <c r="H557" s="64">
        <v>5264.0999999999995</v>
      </c>
    </row>
    <row r="558" spans="1:8" x14ac:dyDescent="0.2">
      <c r="A558" s="61" t="s">
        <v>306</v>
      </c>
      <c r="B558" s="61" t="s">
        <v>2058</v>
      </c>
      <c r="C558" s="62" t="s">
        <v>1675</v>
      </c>
      <c r="D558" s="63">
        <v>0.61399999999999999</v>
      </c>
      <c r="E558" s="64">
        <v>2302.5</v>
      </c>
      <c r="F558" s="64">
        <v>2763</v>
      </c>
      <c r="G558" s="64">
        <v>4605</v>
      </c>
      <c r="H558" s="64">
        <v>5526</v>
      </c>
    </row>
    <row r="559" spans="1:8" x14ac:dyDescent="0.2">
      <c r="A559" s="61" t="s">
        <v>306</v>
      </c>
      <c r="B559" s="61" t="s">
        <v>2059</v>
      </c>
      <c r="C559" s="62" t="s">
        <v>2060</v>
      </c>
      <c r="D559" s="63">
        <v>0.67290000000000005</v>
      </c>
      <c r="E559" s="64">
        <v>2523.375</v>
      </c>
      <c r="F559" s="64">
        <v>3028.05</v>
      </c>
      <c r="G559" s="64">
        <v>5046.75</v>
      </c>
      <c r="H559" s="64">
        <v>6056.1</v>
      </c>
    </row>
    <row r="560" spans="1:8" x14ac:dyDescent="0.2">
      <c r="A560" s="61" t="s">
        <v>306</v>
      </c>
      <c r="B560" s="61" t="s">
        <v>2061</v>
      </c>
      <c r="C560" s="62" t="s">
        <v>2062</v>
      </c>
      <c r="D560" s="63">
        <v>0.6462</v>
      </c>
      <c r="E560" s="64">
        <v>2423.25</v>
      </c>
      <c r="F560" s="64">
        <v>2907.9</v>
      </c>
      <c r="G560" s="64">
        <v>4846.5</v>
      </c>
      <c r="H560" s="64">
        <v>5815.8</v>
      </c>
    </row>
    <row r="561" spans="1:8" x14ac:dyDescent="0.2">
      <c r="A561" s="61" t="s">
        <v>306</v>
      </c>
      <c r="B561" s="61" t="s">
        <v>2063</v>
      </c>
      <c r="C561" s="62" t="s">
        <v>1675</v>
      </c>
      <c r="D561" s="63">
        <v>0.69030000000000002</v>
      </c>
      <c r="E561" s="64">
        <v>2588.625</v>
      </c>
      <c r="F561" s="64">
        <v>3106.35</v>
      </c>
      <c r="G561" s="64">
        <v>5177.25</v>
      </c>
      <c r="H561" s="64">
        <v>6212.7</v>
      </c>
    </row>
    <row r="562" spans="1:8" x14ac:dyDescent="0.2">
      <c r="A562" s="61" t="s">
        <v>306</v>
      </c>
      <c r="B562" s="61" t="s">
        <v>2064</v>
      </c>
      <c r="C562" s="62" t="s">
        <v>2065</v>
      </c>
      <c r="D562" s="63">
        <v>0.72189999999999999</v>
      </c>
      <c r="E562" s="64">
        <v>2707.125</v>
      </c>
      <c r="F562" s="64">
        <v>3248.5499999999997</v>
      </c>
      <c r="G562" s="64">
        <v>5414.25</v>
      </c>
      <c r="H562" s="64">
        <v>6497.0999999999995</v>
      </c>
    </row>
    <row r="563" spans="1:8" x14ac:dyDescent="0.2">
      <c r="A563" s="61" t="s">
        <v>306</v>
      </c>
      <c r="B563" s="61" t="s">
        <v>2066</v>
      </c>
      <c r="C563" s="62" t="s">
        <v>2067</v>
      </c>
      <c r="D563" s="63">
        <v>0.87229999999999996</v>
      </c>
      <c r="E563" s="64">
        <v>3271.125</v>
      </c>
      <c r="F563" s="64">
        <v>3925.3499999999995</v>
      </c>
      <c r="G563" s="64">
        <v>6542.25</v>
      </c>
      <c r="H563" s="64">
        <v>7850.6999999999989</v>
      </c>
    </row>
    <row r="564" spans="1:8" x14ac:dyDescent="0.2">
      <c r="A564" s="61" t="s">
        <v>306</v>
      </c>
      <c r="B564" s="61" t="s">
        <v>2068</v>
      </c>
      <c r="C564" s="62" t="s">
        <v>636</v>
      </c>
      <c r="D564" s="63">
        <v>0.50970000000000004</v>
      </c>
      <c r="E564" s="64">
        <v>1911.3750000000002</v>
      </c>
      <c r="F564" s="64">
        <v>2293.65</v>
      </c>
      <c r="G564" s="64">
        <v>3822.7500000000005</v>
      </c>
      <c r="H564" s="64">
        <v>4587.3</v>
      </c>
    </row>
    <row r="565" spans="1:8" x14ac:dyDescent="0.2">
      <c r="A565" s="61" t="s">
        <v>306</v>
      </c>
      <c r="B565" s="61" t="s">
        <v>2069</v>
      </c>
      <c r="C565" s="62" t="s">
        <v>1593</v>
      </c>
      <c r="D565" s="63">
        <v>0.53459999999999996</v>
      </c>
      <c r="E565" s="64">
        <v>2004.7499999999998</v>
      </c>
      <c r="F565" s="64">
        <v>2405.6999999999998</v>
      </c>
      <c r="G565" s="64">
        <v>4009.4999999999995</v>
      </c>
      <c r="H565" s="64">
        <v>4811.3999999999996</v>
      </c>
    </row>
    <row r="566" spans="1:8" x14ac:dyDescent="0.2">
      <c r="A566" s="61" t="s">
        <v>306</v>
      </c>
      <c r="B566" s="61" t="s">
        <v>2070</v>
      </c>
      <c r="C566" s="62" t="s">
        <v>2071</v>
      </c>
      <c r="D566" s="63">
        <v>0.55620000000000003</v>
      </c>
      <c r="E566" s="64">
        <v>2085.75</v>
      </c>
      <c r="F566" s="64">
        <v>2502.9</v>
      </c>
      <c r="G566" s="64">
        <v>4171.5</v>
      </c>
      <c r="H566" s="64">
        <v>5005.8</v>
      </c>
    </row>
    <row r="567" spans="1:8" x14ac:dyDescent="0.2">
      <c r="A567" s="61" t="s">
        <v>306</v>
      </c>
      <c r="B567" s="61" t="s">
        <v>2072</v>
      </c>
      <c r="C567" s="62" t="s">
        <v>2073</v>
      </c>
      <c r="D567" s="63">
        <v>0.56620000000000004</v>
      </c>
      <c r="E567" s="64">
        <v>2123.25</v>
      </c>
      <c r="F567" s="64">
        <v>2547.9</v>
      </c>
      <c r="G567" s="64">
        <v>4246.5</v>
      </c>
      <c r="H567" s="64">
        <v>5095.8</v>
      </c>
    </row>
    <row r="568" spans="1:8" x14ac:dyDescent="0.2">
      <c r="A568" s="61" t="s">
        <v>306</v>
      </c>
      <c r="B568" s="61" t="s">
        <v>2074</v>
      </c>
      <c r="C568" s="62" t="s">
        <v>2075</v>
      </c>
      <c r="D568" s="63">
        <v>0.5968</v>
      </c>
      <c r="E568" s="64">
        <v>2238</v>
      </c>
      <c r="F568" s="64">
        <v>2685.6</v>
      </c>
      <c r="G568" s="64">
        <v>4476</v>
      </c>
      <c r="H568" s="64">
        <v>5371.2</v>
      </c>
    </row>
    <row r="569" spans="1:8" x14ac:dyDescent="0.2">
      <c r="A569" s="61" t="s">
        <v>306</v>
      </c>
      <c r="B569" s="61" t="s">
        <v>2074</v>
      </c>
      <c r="C569" s="62" t="s">
        <v>2076</v>
      </c>
      <c r="D569" s="63">
        <v>0.6159</v>
      </c>
      <c r="E569" s="64">
        <v>2309.625</v>
      </c>
      <c r="F569" s="64">
        <v>2771.5499999999997</v>
      </c>
      <c r="G569" s="64">
        <v>4619.25</v>
      </c>
      <c r="H569" s="64">
        <v>5543.0999999999995</v>
      </c>
    </row>
    <row r="570" spans="1:8" x14ac:dyDescent="0.2">
      <c r="A570" s="61" t="s">
        <v>306</v>
      </c>
      <c r="B570" s="61" t="s">
        <v>2074</v>
      </c>
      <c r="C570" s="62" t="s">
        <v>2077</v>
      </c>
      <c r="D570" s="63">
        <v>0.61050000000000004</v>
      </c>
      <c r="E570" s="64">
        <v>2289.375</v>
      </c>
      <c r="F570" s="64">
        <v>2747.25</v>
      </c>
      <c r="G570" s="64">
        <v>4578.75</v>
      </c>
      <c r="H570" s="64">
        <v>5494.5</v>
      </c>
    </row>
    <row r="571" spans="1:8" x14ac:dyDescent="0.2">
      <c r="A571" s="61" t="s">
        <v>306</v>
      </c>
      <c r="B571" s="61" t="s">
        <v>2078</v>
      </c>
      <c r="C571" s="62" t="s">
        <v>2079</v>
      </c>
      <c r="D571" s="63">
        <v>0.64200000000000002</v>
      </c>
      <c r="E571" s="64">
        <v>2407.5</v>
      </c>
      <c r="F571" s="64">
        <v>2889</v>
      </c>
      <c r="G571" s="64">
        <v>4815</v>
      </c>
      <c r="H571" s="64">
        <v>5778</v>
      </c>
    </row>
    <row r="572" spans="1:8" x14ac:dyDescent="0.2">
      <c r="A572" s="61" t="s">
        <v>306</v>
      </c>
      <c r="B572" s="61" t="s">
        <v>2080</v>
      </c>
      <c r="C572" s="62" t="s">
        <v>2081</v>
      </c>
      <c r="D572" s="63">
        <v>0.67200000000000004</v>
      </c>
      <c r="E572" s="64">
        <v>2520</v>
      </c>
      <c r="F572" s="64">
        <v>3024</v>
      </c>
      <c r="G572" s="64">
        <v>5040</v>
      </c>
      <c r="H572" s="64">
        <v>6048</v>
      </c>
    </row>
    <row r="573" spans="1:8" x14ac:dyDescent="0.2">
      <c r="A573" s="61" t="s">
        <v>306</v>
      </c>
      <c r="B573" s="61" t="s">
        <v>2082</v>
      </c>
      <c r="C573" s="62" t="s">
        <v>1586</v>
      </c>
      <c r="D573" s="63">
        <v>0.71230000000000004</v>
      </c>
      <c r="E573" s="64">
        <v>2671.125</v>
      </c>
      <c r="F573" s="64">
        <v>3205.3500000000004</v>
      </c>
      <c r="G573" s="64">
        <v>5342.25</v>
      </c>
      <c r="H573" s="64">
        <v>6410.7000000000007</v>
      </c>
    </row>
    <row r="574" spans="1:8" x14ac:dyDescent="0.2">
      <c r="A574" s="61" t="s">
        <v>306</v>
      </c>
      <c r="B574" s="61" t="s">
        <v>2083</v>
      </c>
      <c r="C574" s="62" t="s">
        <v>2084</v>
      </c>
      <c r="D574" s="63">
        <v>0.67630000000000001</v>
      </c>
      <c r="E574" s="64">
        <v>2536.125</v>
      </c>
      <c r="F574" s="64">
        <v>3043.35</v>
      </c>
      <c r="G574" s="64">
        <v>5072.25</v>
      </c>
      <c r="H574" s="64">
        <v>6086.7</v>
      </c>
    </row>
    <row r="575" spans="1:8" x14ac:dyDescent="0.2">
      <c r="A575" s="61" t="s">
        <v>306</v>
      </c>
      <c r="B575" s="61" t="s">
        <v>2083</v>
      </c>
      <c r="C575" s="62" t="s">
        <v>2085</v>
      </c>
      <c r="D575" s="63">
        <v>0.6159</v>
      </c>
      <c r="E575" s="64">
        <v>2309.625</v>
      </c>
      <c r="F575" s="64">
        <v>2771.5499999999997</v>
      </c>
      <c r="G575" s="64">
        <v>4619.25</v>
      </c>
      <c r="H575" s="64">
        <v>5543.0999999999995</v>
      </c>
    </row>
    <row r="576" spans="1:8" x14ac:dyDescent="0.2">
      <c r="A576" s="61" t="s">
        <v>306</v>
      </c>
      <c r="B576" s="61" t="s">
        <v>2086</v>
      </c>
      <c r="C576" s="62" t="s">
        <v>2087</v>
      </c>
      <c r="D576" s="63">
        <v>0.65400000000000003</v>
      </c>
      <c r="E576" s="64">
        <v>2452.5</v>
      </c>
      <c r="F576" s="64">
        <v>2943</v>
      </c>
      <c r="G576" s="64">
        <v>4905</v>
      </c>
      <c r="H576" s="64">
        <v>5886</v>
      </c>
    </row>
    <row r="577" spans="1:8" x14ac:dyDescent="0.2">
      <c r="A577" s="61" t="s">
        <v>306</v>
      </c>
      <c r="B577" s="61" t="s">
        <v>2088</v>
      </c>
      <c r="C577" s="62" t="s">
        <v>236</v>
      </c>
      <c r="D577" s="63">
        <v>0.71340000000000003</v>
      </c>
      <c r="E577" s="64">
        <v>2675.25</v>
      </c>
      <c r="F577" s="64">
        <v>3210.3</v>
      </c>
      <c r="G577" s="64">
        <v>5350.5</v>
      </c>
      <c r="H577" s="64">
        <v>6420.6</v>
      </c>
    </row>
    <row r="578" spans="1:8" x14ac:dyDescent="0.2">
      <c r="A578" s="61" t="s">
        <v>306</v>
      </c>
      <c r="B578" s="61" t="s">
        <v>2089</v>
      </c>
      <c r="C578" s="62" t="s">
        <v>236</v>
      </c>
      <c r="D578" s="63">
        <v>0.77339999999999998</v>
      </c>
      <c r="E578" s="64">
        <v>2900.25</v>
      </c>
      <c r="F578" s="64">
        <v>3480.2999999999997</v>
      </c>
      <c r="G578" s="64">
        <v>5800.5</v>
      </c>
      <c r="H578" s="64">
        <v>6960.5999999999995</v>
      </c>
    </row>
    <row r="579" spans="1:8" x14ac:dyDescent="0.2">
      <c r="A579" s="61" t="s">
        <v>306</v>
      </c>
      <c r="B579" s="61" t="s">
        <v>2090</v>
      </c>
      <c r="C579" s="62" t="s">
        <v>236</v>
      </c>
      <c r="D579" s="63">
        <v>0.77490000000000003</v>
      </c>
      <c r="E579" s="64">
        <v>2905.875</v>
      </c>
      <c r="F579" s="64">
        <v>3487.05</v>
      </c>
      <c r="G579" s="64">
        <v>5811.75</v>
      </c>
      <c r="H579" s="64">
        <v>6974.1</v>
      </c>
    </row>
    <row r="580" spans="1:8" x14ac:dyDescent="0.2">
      <c r="A580" s="61" t="s">
        <v>306</v>
      </c>
      <c r="B580" s="61" t="s">
        <v>2091</v>
      </c>
      <c r="C580" s="62" t="s">
        <v>236</v>
      </c>
      <c r="D580" s="63">
        <v>0.81340000000000001</v>
      </c>
      <c r="E580" s="64">
        <v>3050.25</v>
      </c>
      <c r="F580" s="64">
        <v>3660.2999999999997</v>
      </c>
      <c r="G580" s="64">
        <v>6100.5</v>
      </c>
      <c r="H580" s="64">
        <v>7320.5999999999995</v>
      </c>
    </row>
    <row r="581" spans="1:8" x14ac:dyDescent="0.2">
      <c r="A581" s="61" t="s">
        <v>306</v>
      </c>
      <c r="B581" s="61" t="s">
        <v>2092</v>
      </c>
      <c r="C581" s="62" t="s">
        <v>236</v>
      </c>
      <c r="D581" s="63">
        <v>0.95660000000000001</v>
      </c>
      <c r="E581" s="64">
        <v>3587.25</v>
      </c>
      <c r="F581" s="64">
        <v>4304.7</v>
      </c>
      <c r="G581" s="64">
        <v>7174.5</v>
      </c>
      <c r="H581" s="64">
        <v>8609.4</v>
      </c>
    </row>
    <row r="582" spans="1:8" x14ac:dyDescent="0.2">
      <c r="A582" s="61" t="s">
        <v>306</v>
      </c>
      <c r="B582" s="61" t="s">
        <v>2093</v>
      </c>
      <c r="C582" s="62" t="s">
        <v>236</v>
      </c>
      <c r="D582" s="63">
        <v>1.0363</v>
      </c>
      <c r="E582" s="64">
        <v>3886.125</v>
      </c>
      <c r="F582" s="64">
        <v>4663.3500000000004</v>
      </c>
      <c r="G582" s="64">
        <v>7772.25</v>
      </c>
      <c r="H582" s="64">
        <v>9326.7000000000007</v>
      </c>
    </row>
    <row r="583" spans="1:8" x14ac:dyDescent="0.2">
      <c r="A583" s="61" t="s">
        <v>306</v>
      </c>
      <c r="B583" s="61" t="s">
        <v>2094</v>
      </c>
      <c r="C583" s="62" t="s">
        <v>2095</v>
      </c>
      <c r="D583" s="63">
        <v>0.94910000000000005</v>
      </c>
      <c r="E583" s="64">
        <v>3559.125</v>
      </c>
      <c r="F583" s="64">
        <v>4270.95</v>
      </c>
      <c r="G583" s="64">
        <v>7118.25</v>
      </c>
      <c r="H583" s="64">
        <v>8541.9</v>
      </c>
    </row>
    <row r="584" spans="1:8" x14ac:dyDescent="0.2">
      <c r="A584" s="61" t="s">
        <v>306</v>
      </c>
      <c r="B584" s="61" t="s">
        <v>2096</v>
      </c>
      <c r="C584" s="62" t="s">
        <v>236</v>
      </c>
      <c r="D584" s="63">
        <v>1.1866000000000001</v>
      </c>
      <c r="E584" s="64">
        <v>4449.75</v>
      </c>
      <c r="F584" s="64">
        <v>5339.7000000000007</v>
      </c>
      <c r="G584" s="64">
        <v>8899.5</v>
      </c>
      <c r="H584" s="64">
        <v>10679.400000000001</v>
      </c>
    </row>
    <row r="585" spans="1:8" x14ac:dyDescent="0.2">
      <c r="A585" s="61" t="s">
        <v>306</v>
      </c>
      <c r="B585" s="61" t="s">
        <v>2097</v>
      </c>
      <c r="C585" s="62" t="s">
        <v>236</v>
      </c>
      <c r="D585" s="63">
        <v>1.252</v>
      </c>
      <c r="E585" s="64">
        <v>4695</v>
      </c>
      <c r="F585" s="64">
        <v>5634</v>
      </c>
      <c r="G585" s="64">
        <v>9390</v>
      </c>
      <c r="H585" s="64">
        <v>11268</v>
      </c>
    </row>
    <row r="586" spans="1:8" x14ac:dyDescent="0.2">
      <c r="A586" s="61" t="s">
        <v>306</v>
      </c>
      <c r="B586" s="61" t="s">
        <v>2098</v>
      </c>
      <c r="C586" s="62" t="s">
        <v>2099</v>
      </c>
      <c r="D586" s="63">
        <v>0.82489999999999997</v>
      </c>
      <c r="E586" s="64">
        <v>3093.375</v>
      </c>
      <c r="F586" s="64">
        <v>3712.0499999999997</v>
      </c>
      <c r="G586" s="64">
        <v>6186.75</v>
      </c>
      <c r="H586" s="64">
        <v>7424.0999999999995</v>
      </c>
    </row>
    <row r="587" spans="1:8" x14ac:dyDescent="0.2">
      <c r="A587" s="61" t="s">
        <v>306</v>
      </c>
      <c r="B587" s="61" t="s">
        <v>2098</v>
      </c>
      <c r="C587" s="62" t="s">
        <v>2100</v>
      </c>
      <c r="D587" s="63">
        <v>0.74650000000000005</v>
      </c>
      <c r="E587" s="64">
        <v>2799.375</v>
      </c>
      <c r="F587" s="64">
        <v>3359.25</v>
      </c>
      <c r="G587" s="64">
        <v>5598.75</v>
      </c>
      <c r="H587" s="64">
        <v>6718.5</v>
      </c>
    </row>
    <row r="588" spans="1:8" x14ac:dyDescent="0.2">
      <c r="A588" s="61" t="s">
        <v>306</v>
      </c>
      <c r="B588" s="61" t="s">
        <v>2098</v>
      </c>
      <c r="C588" s="62" t="s">
        <v>1675</v>
      </c>
      <c r="D588" s="63">
        <v>0.70130000000000003</v>
      </c>
      <c r="E588" s="64">
        <v>2629.875</v>
      </c>
      <c r="F588" s="64">
        <v>3155.85</v>
      </c>
      <c r="G588" s="64">
        <v>5259.75</v>
      </c>
      <c r="H588" s="64">
        <v>6311.7</v>
      </c>
    </row>
    <row r="589" spans="1:8" x14ac:dyDescent="0.2">
      <c r="A589" s="61" t="s">
        <v>306</v>
      </c>
      <c r="B589" s="61" t="s">
        <v>2101</v>
      </c>
      <c r="C589" s="62" t="s">
        <v>1675</v>
      </c>
      <c r="D589" s="63">
        <v>0.71240000000000003</v>
      </c>
      <c r="E589" s="64">
        <v>2671.5</v>
      </c>
      <c r="F589" s="64">
        <v>3205.7999999999997</v>
      </c>
      <c r="G589" s="64">
        <v>5343</v>
      </c>
      <c r="H589" s="64">
        <v>6411.5999999999995</v>
      </c>
    </row>
    <row r="590" spans="1:8" x14ac:dyDescent="0.2">
      <c r="A590" s="61" t="s">
        <v>306</v>
      </c>
      <c r="B590" s="61" t="s">
        <v>2102</v>
      </c>
      <c r="C590" s="62" t="s">
        <v>2099</v>
      </c>
      <c r="D590" s="63">
        <v>1.1485000000000001</v>
      </c>
      <c r="E590" s="64">
        <v>4306.875</v>
      </c>
      <c r="F590" s="64">
        <v>5168.25</v>
      </c>
      <c r="G590" s="64">
        <v>8613.75</v>
      </c>
      <c r="H590" s="64">
        <v>10336.5</v>
      </c>
    </row>
    <row r="591" spans="1:8" x14ac:dyDescent="0.2">
      <c r="A591" s="61" t="s">
        <v>306</v>
      </c>
      <c r="B591" s="61" t="s">
        <v>2102</v>
      </c>
      <c r="C591" s="62" t="s">
        <v>2100</v>
      </c>
      <c r="D591" s="63">
        <v>1.0896999999999999</v>
      </c>
      <c r="E591" s="64">
        <v>4086.3749999999995</v>
      </c>
      <c r="F591" s="64">
        <v>4903.6499999999996</v>
      </c>
      <c r="G591" s="64">
        <v>8172.7499999999991</v>
      </c>
      <c r="H591" s="64">
        <v>9807.2999999999993</v>
      </c>
    </row>
    <row r="592" spans="1:8" x14ac:dyDescent="0.2">
      <c r="A592" s="61" t="s">
        <v>306</v>
      </c>
      <c r="B592" s="61" t="s">
        <v>2102</v>
      </c>
      <c r="C592" s="62" t="s">
        <v>1675</v>
      </c>
      <c r="D592" s="63">
        <v>1.0569</v>
      </c>
      <c r="E592" s="64">
        <v>3963.375</v>
      </c>
      <c r="F592" s="64">
        <v>4756.0499999999993</v>
      </c>
      <c r="G592" s="64">
        <v>7926.75</v>
      </c>
      <c r="H592" s="64">
        <v>9512.0999999999985</v>
      </c>
    </row>
    <row r="593" spans="1:8" x14ac:dyDescent="0.2">
      <c r="A593" s="61" t="s">
        <v>306</v>
      </c>
      <c r="B593" s="61" t="s">
        <v>2103</v>
      </c>
      <c r="C593" s="62" t="s">
        <v>1675</v>
      </c>
      <c r="D593" s="63">
        <v>1.0719000000000001</v>
      </c>
      <c r="E593" s="64">
        <v>4019.6250000000005</v>
      </c>
      <c r="F593" s="64">
        <v>4823.55</v>
      </c>
      <c r="G593" s="64">
        <v>8039.2500000000009</v>
      </c>
      <c r="H593" s="64">
        <v>9647.1</v>
      </c>
    </row>
    <row r="594" spans="1:8" x14ac:dyDescent="0.2">
      <c r="A594" s="61" t="s">
        <v>306</v>
      </c>
      <c r="B594" s="61" t="s">
        <v>2104</v>
      </c>
      <c r="C594" s="62" t="s">
        <v>2073</v>
      </c>
      <c r="D594" s="63">
        <v>0.66339999999999999</v>
      </c>
      <c r="E594" s="64">
        <v>2487.75</v>
      </c>
      <c r="F594" s="64">
        <v>2985.3</v>
      </c>
      <c r="G594" s="64">
        <v>4975.5</v>
      </c>
      <c r="H594" s="64">
        <v>5970.6</v>
      </c>
    </row>
    <row r="595" spans="1:8" x14ac:dyDescent="0.2">
      <c r="A595" s="61" t="s">
        <v>306</v>
      </c>
      <c r="B595" s="61" t="s">
        <v>2105</v>
      </c>
      <c r="C595" s="62" t="s">
        <v>2106</v>
      </c>
      <c r="D595" s="63">
        <v>0.75429999999999997</v>
      </c>
      <c r="E595" s="64">
        <v>2828.625</v>
      </c>
      <c r="F595" s="64">
        <v>3394.35</v>
      </c>
      <c r="G595" s="64">
        <v>5657.25</v>
      </c>
      <c r="H595" s="64">
        <v>6788.7</v>
      </c>
    </row>
    <row r="596" spans="1:8" x14ac:dyDescent="0.2">
      <c r="A596" s="61" t="s">
        <v>306</v>
      </c>
      <c r="B596" s="61" t="s">
        <v>2105</v>
      </c>
      <c r="C596" s="62" t="s">
        <v>2076</v>
      </c>
      <c r="D596" s="63">
        <v>0.69869999999999999</v>
      </c>
      <c r="E596" s="64">
        <v>2620.125</v>
      </c>
      <c r="F596" s="64">
        <v>3144.1499999999996</v>
      </c>
      <c r="G596" s="64">
        <v>5240.25</v>
      </c>
      <c r="H596" s="64">
        <v>6288.2999999999993</v>
      </c>
    </row>
    <row r="597" spans="1:8" x14ac:dyDescent="0.2">
      <c r="A597" s="61" t="s">
        <v>306</v>
      </c>
      <c r="B597" s="61" t="s">
        <v>2107</v>
      </c>
      <c r="C597" s="62" t="s">
        <v>2108</v>
      </c>
      <c r="D597" s="63">
        <v>0.65769999999999995</v>
      </c>
      <c r="E597" s="64">
        <v>2466.375</v>
      </c>
      <c r="F597" s="64">
        <v>2959.6499999999996</v>
      </c>
      <c r="G597" s="64">
        <v>4932.75</v>
      </c>
      <c r="H597" s="64">
        <v>5919.2999999999993</v>
      </c>
    </row>
    <row r="598" spans="1:8" x14ac:dyDescent="0.2">
      <c r="A598" s="61" t="s">
        <v>306</v>
      </c>
      <c r="B598" s="61" t="s">
        <v>2109</v>
      </c>
      <c r="C598" s="62" t="s">
        <v>2110</v>
      </c>
      <c r="D598" s="63">
        <v>0.70609999999999995</v>
      </c>
      <c r="E598" s="64">
        <v>2647.875</v>
      </c>
      <c r="F598" s="64">
        <v>3177.45</v>
      </c>
      <c r="G598" s="64">
        <v>5295.75</v>
      </c>
      <c r="H598" s="64">
        <v>6354.9</v>
      </c>
    </row>
    <row r="599" spans="1:8" x14ac:dyDescent="0.2">
      <c r="A599" s="61" t="s">
        <v>306</v>
      </c>
      <c r="B599" s="61" t="s">
        <v>2109</v>
      </c>
      <c r="C599" s="62" t="s">
        <v>2111</v>
      </c>
      <c r="D599" s="63">
        <v>0.6774</v>
      </c>
      <c r="E599" s="64">
        <v>2540.25</v>
      </c>
      <c r="F599" s="64">
        <v>3048.2999999999997</v>
      </c>
      <c r="G599" s="64">
        <v>5080.5</v>
      </c>
      <c r="H599" s="64">
        <v>6096.5999999999995</v>
      </c>
    </row>
    <row r="600" spans="1:8" x14ac:dyDescent="0.2">
      <c r="A600" s="61" t="s">
        <v>306</v>
      </c>
      <c r="B600" s="61" t="s">
        <v>2112</v>
      </c>
      <c r="C600" s="62" t="s">
        <v>2113</v>
      </c>
      <c r="D600" s="63">
        <v>0.73850000000000005</v>
      </c>
      <c r="E600" s="64">
        <v>2769.375</v>
      </c>
      <c r="F600" s="64">
        <v>3323.25</v>
      </c>
      <c r="G600" s="64">
        <v>5538.75</v>
      </c>
      <c r="H600" s="64">
        <v>6646.5</v>
      </c>
    </row>
    <row r="601" spans="1:8" x14ac:dyDescent="0.2">
      <c r="A601" s="61" t="s">
        <v>306</v>
      </c>
      <c r="B601" s="61" t="s">
        <v>2112</v>
      </c>
      <c r="C601" s="62" t="s">
        <v>2114</v>
      </c>
      <c r="D601" s="63">
        <v>0.76380000000000003</v>
      </c>
      <c r="E601" s="64">
        <v>2864.25</v>
      </c>
      <c r="F601" s="64">
        <v>3437.1000000000004</v>
      </c>
      <c r="G601" s="64">
        <v>5728.5</v>
      </c>
      <c r="H601" s="64">
        <v>6874.2000000000007</v>
      </c>
    </row>
    <row r="602" spans="1:8" x14ac:dyDescent="0.2">
      <c r="A602" s="61" t="s">
        <v>306</v>
      </c>
      <c r="B602" s="61" t="s">
        <v>2115</v>
      </c>
      <c r="C602" s="62" t="s">
        <v>128</v>
      </c>
      <c r="D602" s="63">
        <v>0.89070000000000005</v>
      </c>
      <c r="E602" s="64">
        <v>3340.125</v>
      </c>
      <c r="F602" s="64">
        <v>4008.15</v>
      </c>
      <c r="G602" s="64">
        <v>6680.25</v>
      </c>
      <c r="H602" s="64">
        <v>8016.3</v>
      </c>
    </row>
    <row r="603" spans="1:8" x14ac:dyDescent="0.2">
      <c r="A603" s="61" t="s">
        <v>306</v>
      </c>
      <c r="B603" s="61" t="s">
        <v>2116</v>
      </c>
      <c r="C603" s="62" t="s">
        <v>2117</v>
      </c>
      <c r="D603" s="63">
        <v>0.84540000000000004</v>
      </c>
      <c r="E603" s="64">
        <v>3170.25</v>
      </c>
      <c r="F603" s="64">
        <v>3804.3</v>
      </c>
      <c r="G603" s="64">
        <v>6340.5</v>
      </c>
      <c r="H603" s="64">
        <v>7608.6</v>
      </c>
    </row>
    <row r="604" spans="1:8" x14ac:dyDescent="0.2">
      <c r="A604" s="61" t="s">
        <v>306</v>
      </c>
      <c r="B604" s="61" t="s">
        <v>2118</v>
      </c>
      <c r="C604" s="62" t="s">
        <v>2067</v>
      </c>
      <c r="D604" s="63">
        <v>0.90849999999999997</v>
      </c>
      <c r="E604" s="64">
        <v>3406.875</v>
      </c>
      <c r="F604" s="64">
        <v>4088.2499999999995</v>
      </c>
      <c r="G604" s="64">
        <v>6813.75</v>
      </c>
      <c r="H604" s="64">
        <v>8176.4999999999991</v>
      </c>
    </row>
    <row r="605" spans="1:8" x14ac:dyDescent="0.2">
      <c r="A605" s="61" t="s">
        <v>306</v>
      </c>
      <c r="B605" s="61" t="s">
        <v>2119</v>
      </c>
      <c r="C605" s="62" t="s">
        <v>2120</v>
      </c>
      <c r="D605" s="63">
        <v>1.1604000000000001</v>
      </c>
      <c r="E605" s="64">
        <v>4351.5</v>
      </c>
      <c r="F605" s="64">
        <v>5221.8</v>
      </c>
      <c r="G605" s="64">
        <v>8703</v>
      </c>
      <c r="H605" s="64">
        <v>10443.6</v>
      </c>
    </row>
    <row r="606" spans="1:8" x14ac:dyDescent="0.2">
      <c r="A606" s="61" t="s">
        <v>306</v>
      </c>
      <c r="B606" s="61" t="s">
        <v>2121</v>
      </c>
      <c r="C606" s="62" t="s">
        <v>231</v>
      </c>
      <c r="D606" s="63">
        <v>0.70579999999999998</v>
      </c>
      <c r="E606" s="64">
        <v>2646.75</v>
      </c>
      <c r="F606" s="64">
        <v>3176.1</v>
      </c>
      <c r="G606" s="64">
        <v>5293.5</v>
      </c>
      <c r="H606" s="64">
        <v>6352.2</v>
      </c>
    </row>
    <row r="607" spans="1:8" x14ac:dyDescent="0.2">
      <c r="A607" s="61" t="s">
        <v>306</v>
      </c>
      <c r="B607" s="61" t="s">
        <v>2122</v>
      </c>
      <c r="C607" s="62" t="s">
        <v>576</v>
      </c>
      <c r="D607" s="63">
        <v>0.73089999999999999</v>
      </c>
      <c r="E607" s="64">
        <v>2740.875</v>
      </c>
      <c r="F607" s="64">
        <v>3289.0499999999997</v>
      </c>
      <c r="G607" s="64">
        <v>5481.75</v>
      </c>
      <c r="H607" s="64">
        <v>6578.0999999999995</v>
      </c>
    </row>
    <row r="608" spans="1:8" x14ac:dyDescent="0.2">
      <c r="A608" s="61" t="s">
        <v>306</v>
      </c>
      <c r="B608" s="61" t="s">
        <v>2123</v>
      </c>
      <c r="C608" s="62" t="s">
        <v>576</v>
      </c>
      <c r="D608" s="63">
        <v>0.74070000000000003</v>
      </c>
      <c r="E608" s="64">
        <v>2777.625</v>
      </c>
      <c r="F608" s="64">
        <v>3333.1499999999996</v>
      </c>
      <c r="G608" s="64">
        <v>5555.25</v>
      </c>
      <c r="H608" s="64">
        <v>6666.2999999999993</v>
      </c>
    </row>
    <row r="609" spans="1:8" x14ac:dyDescent="0.2">
      <c r="A609" s="61" t="s">
        <v>306</v>
      </c>
      <c r="B609" s="61" t="s">
        <v>2123</v>
      </c>
      <c r="C609" s="62" t="s">
        <v>231</v>
      </c>
      <c r="D609" s="63">
        <v>0.78569999999999995</v>
      </c>
      <c r="E609" s="64">
        <v>2946.375</v>
      </c>
      <c r="F609" s="64">
        <v>3535.6499999999996</v>
      </c>
      <c r="G609" s="64">
        <v>5892.75</v>
      </c>
      <c r="H609" s="64">
        <v>7071.2999999999993</v>
      </c>
    </row>
    <row r="610" spans="1:8" x14ac:dyDescent="0.2">
      <c r="A610" s="61" t="s">
        <v>306</v>
      </c>
      <c r="B610" s="61" t="s">
        <v>2124</v>
      </c>
      <c r="C610" s="62" t="s">
        <v>2125</v>
      </c>
      <c r="D610" s="63">
        <v>1.0290999999999999</v>
      </c>
      <c r="E610" s="64">
        <v>3859.1249999999995</v>
      </c>
      <c r="F610" s="64">
        <v>4630.9499999999989</v>
      </c>
      <c r="G610" s="64">
        <v>7718.2499999999991</v>
      </c>
      <c r="H610" s="64">
        <v>9261.8999999999978</v>
      </c>
    </row>
    <row r="611" spans="1:8" x14ac:dyDescent="0.2">
      <c r="A611" s="61" t="s">
        <v>306</v>
      </c>
      <c r="B611" s="61" t="s">
        <v>2126</v>
      </c>
      <c r="C611" s="62" t="s">
        <v>576</v>
      </c>
      <c r="D611" s="63">
        <v>0.77900000000000003</v>
      </c>
      <c r="E611" s="64">
        <v>2921.25</v>
      </c>
      <c r="F611" s="64">
        <v>3505.5</v>
      </c>
      <c r="G611" s="64">
        <v>5842.5</v>
      </c>
      <c r="H611" s="64">
        <v>7011</v>
      </c>
    </row>
    <row r="612" spans="1:8" x14ac:dyDescent="0.2">
      <c r="A612" s="61" t="s">
        <v>306</v>
      </c>
      <c r="B612" s="61" t="s">
        <v>2126</v>
      </c>
      <c r="C612" s="62" t="s">
        <v>231</v>
      </c>
      <c r="D612" s="63">
        <v>0.77759999999999996</v>
      </c>
      <c r="E612" s="64">
        <v>2916</v>
      </c>
      <c r="F612" s="64">
        <v>3499.2</v>
      </c>
      <c r="G612" s="64">
        <v>5832</v>
      </c>
      <c r="H612" s="64">
        <v>6998.4</v>
      </c>
    </row>
    <row r="613" spans="1:8" x14ac:dyDescent="0.2">
      <c r="A613" s="61" t="s">
        <v>306</v>
      </c>
      <c r="B613" s="61" t="s">
        <v>2127</v>
      </c>
      <c r="C613" s="62" t="s">
        <v>236</v>
      </c>
      <c r="D613" s="63">
        <v>0.92769999999999997</v>
      </c>
      <c r="E613" s="64">
        <v>3478.875</v>
      </c>
      <c r="F613" s="64">
        <v>4174.6499999999996</v>
      </c>
      <c r="G613" s="64">
        <v>6957.75</v>
      </c>
      <c r="H613" s="64">
        <v>8349.2999999999993</v>
      </c>
    </row>
    <row r="614" spans="1:8" x14ac:dyDescent="0.2">
      <c r="A614" s="61" t="s">
        <v>306</v>
      </c>
      <c r="B614" s="61" t="s">
        <v>2127</v>
      </c>
      <c r="C614" s="62" t="s">
        <v>95</v>
      </c>
      <c r="D614" s="63">
        <v>0.88129999999999997</v>
      </c>
      <c r="E614" s="64">
        <v>3304.875</v>
      </c>
      <c r="F614" s="64">
        <v>3965.8499999999995</v>
      </c>
      <c r="G614" s="64">
        <v>6609.75</v>
      </c>
      <c r="H614" s="64">
        <v>7931.6999999999989</v>
      </c>
    </row>
    <row r="615" spans="1:8" x14ac:dyDescent="0.2">
      <c r="A615" s="61" t="s">
        <v>306</v>
      </c>
      <c r="B615" s="61" t="s">
        <v>2128</v>
      </c>
      <c r="C615" s="62" t="s">
        <v>2129</v>
      </c>
      <c r="D615" s="63">
        <v>0.97109999999999996</v>
      </c>
      <c r="E615" s="64">
        <v>3641.625</v>
      </c>
      <c r="F615" s="64">
        <v>4369.95</v>
      </c>
      <c r="G615" s="64">
        <v>7283.25</v>
      </c>
      <c r="H615" s="64">
        <v>8739.9</v>
      </c>
    </row>
    <row r="616" spans="1:8" x14ac:dyDescent="0.2">
      <c r="A616" s="61" t="s">
        <v>306</v>
      </c>
      <c r="B616" s="61" t="s">
        <v>2130</v>
      </c>
      <c r="C616" s="62" t="s">
        <v>2131</v>
      </c>
      <c r="D616" s="63">
        <v>1.0145999999999999</v>
      </c>
      <c r="E616" s="64">
        <v>3804.75</v>
      </c>
      <c r="F616" s="64">
        <v>4565.7</v>
      </c>
      <c r="G616" s="64">
        <v>7609.5</v>
      </c>
      <c r="H616" s="64">
        <v>9131.4</v>
      </c>
    </row>
    <row r="617" spans="1:8" x14ac:dyDescent="0.2">
      <c r="A617" s="61" t="s">
        <v>306</v>
      </c>
      <c r="B617" s="61" t="s">
        <v>2132</v>
      </c>
      <c r="C617" s="62" t="s">
        <v>576</v>
      </c>
      <c r="D617" s="63">
        <v>0.95850000000000002</v>
      </c>
      <c r="E617" s="64">
        <v>3594.375</v>
      </c>
      <c r="F617" s="64">
        <v>4313.25</v>
      </c>
      <c r="G617" s="64">
        <v>7188.75</v>
      </c>
      <c r="H617" s="64">
        <v>8626.5</v>
      </c>
    </row>
    <row r="618" spans="1:8" x14ac:dyDescent="0.2">
      <c r="A618" s="61" t="s">
        <v>306</v>
      </c>
      <c r="B618" s="61" t="s">
        <v>2132</v>
      </c>
      <c r="C618" s="62" t="s">
        <v>231</v>
      </c>
      <c r="D618" s="63">
        <v>1.0017</v>
      </c>
      <c r="E618" s="64">
        <v>3756.375</v>
      </c>
      <c r="F618" s="64">
        <v>4507.6499999999996</v>
      </c>
      <c r="G618" s="64">
        <v>7512.75</v>
      </c>
      <c r="H618" s="64">
        <v>9015.2999999999993</v>
      </c>
    </row>
    <row r="619" spans="1:8" x14ac:dyDescent="0.2">
      <c r="A619" s="61" t="s">
        <v>306</v>
      </c>
      <c r="B619" s="61" t="s">
        <v>2133</v>
      </c>
      <c r="C619" s="62" t="s">
        <v>2134</v>
      </c>
      <c r="D619" s="63">
        <v>1.327</v>
      </c>
      <c r="E619" s="64">
        <v>4976.25</v>
      </c>
      <c r="F619" s="64">
        <v>5971.4999999999991</v>
      </c>
      <c r="G619" s="64">
        <v>9952.5</v>
      </c>
      <c r="H619" s="64">
        <v>11942.999999999998</v>
      </c>
    </row>
    <row r="620" spans="1:8" x14ac:dyDescent="0.2">
      <c r="A620" s="61" t="s">
        <v>306</v>
      </c>
      <c r="B620" s="61" t="s">
        <v>2135</v>
      </c>
      <c r="C620" s="62" t="s">
        <v>2136</v>
      </c>
      <c r="D620" s="63">
        <v>1.4268000000000001</v>
      </c>
      <c r="E620" s="64">
        <v>5350.5</v>
      </c>
      <c r="F620" s="64">
        <v>6420.6</v>
      </c>
      <c r="G620" s="64">
        <v>10701</v>
      </c>
      <c r="H620" s="64">
        <v>12841.2</v>
      </c>
    </row>
    <row r="621" spans="1:8" x14ac:dyDescent="0.2">
      <c r="A621" s="61" t="s">
        <v>306</v>
      </c>
      <c r="B621" s="61" t="s">
        <v>2137</v>
      </c>
      <c r="C621" s="62" t="s">
        <v>2138</v>
      </c>
      <c r="D621" s="63">
        <v>1.7822</v>
      </c>
      <c r="E621" s="64">
        <v>6683.25</v>
      </c>
      <c r="F621" s="64">
        <v>8019.9000000000005</v>
      </c>
      <c r="G621" s="64">
        <v>13366.5</v>
      </c>
      <c r="H621" s="64">
        <v>16039.800000000001</v>
      </c>
    </row>
    <row r="622" spans="1:8" x14ac:dyDescent="0.2">
      <c r="A622" s="61" t="s">
        <v>306</v>
      </c>
      <c r="B622" s="61" t="s">
        <v>2139</v>
      </c>
      <c r="C622" s="62" t="s">
        <v>2140</v>
      </c>
      <c r="D622" s="63">
        <v>1.306</v>
      </c>
      <c r="E622" s="64">
        <v>4897.5</v>
      </c>
      <c r="F622" s="64">
        <v>5877</v>
      </c>
      <c r="G622" s="64">
        <v>9795</v>
      </c>
      <c r="H622" s="64">
        <v>11754</v>
      </c>
    </row>
    <row r="623" spans="1:8" x14ac:dyDescent="0.2">
      <c r="A623" s="61" t="s">
        <v>306</v>
      </c>
      <c r="B623" s="61" t="s">
        <v>2141</v>
      </c>
      <c r="C623" s="62" t="s">
        <v>636</v>
      </c>
      <c r="D623" s="63">
        <v>0.55079999999999996</v>
      </c>
      <c r="E623" s="64">
        <v>2065.5</v>
      </c>
      <c r="F623" s="64">
        <v>2478.5999999999995</v>
      </c>
      <c r="G623" s="64">
        <v>4131</v>
      </c>
      <c r="H623" s="64">
        <v>4957.1999999999989</v>
      </c>
    </row>
    <row r="624" spans="1:8" x14ac:dyDescent="0.2">
      <c r="A624" s="61" t="s">
        <v>306</v>
      </c>
      <c r="B624" s="61" t="s">
        <v>2142</v>
      </c>
      <c r="C624" s="62" t="s">
        <v>133</v>
      </c>
      <c r="D624" s="63">
        <v>0.67110000000000003</v>
      </c>
      <c r="E624" s="64">
        <v>2516.625</v>
      </c>
      <c r="F624" s="64">
        <v>3019.9500000000003</v>
      </c>
      <c r="G624" s="64">
        <v>5033.25</v>
      </c>
      <c r="H624" s="64">
        <v>6039.9000000000005</v>
      </c>
    </row>
    <row r="625" spans="1:8" x14ac:dyDescent="0.2">
      <c r="A625" s="61" t="s">
        <v>306</v>
      </c>
      <c r="B625" s="61" t="s">
        <v>2143</v>
      </c>
      <c r="C625" s="62" t="s">
        <v>268</v>
      </c>
      <c r="D625" s="63">
        <v>0.70309999999999995</v>
      </c>
      <c r="E625" s="64">
        <v>2636.625</v>
      </c>
      <c r="F625" s="64">
        <v>3163.95</v>
      </c>
      <c r="G625" s="64">
        <v>5273.25</v>
      </c>
      <c r="H625" s="64">
        <v>6327.9</v>
      </c>
    </row>
    <row r="626" spans="1:8" x14ac:dyDescent="0.2">
      <c r="A626" s="61" t="s">
        <v>306</v>
      </c>
      <c r="B626" s="61" t="s">
        <v>2144</v>
      </c>
      <c r="C626" s="62" t="s">
        <v>268</v>
      </c>
      <c r="D626" s="63">
        <v>0.75190000000000001</v>
      </c>
      <c r="E626" s="64">
        <v>2819.625</v>
      </c>
      <c r="F626" s="64">
        <v>3383.5499999999997</v>
      </c>
      <c r="G626" s="64">
        <v>5639.25</v>
      </c>
      <c r="H626" s="64">
        <v>6767.0999999999995</v>
      </c>
    </row>
    <row r="627" spans="1:8" x14ac:dyDescent="0.2">
      <c r="A627" s="61" t="s">
        <v>306</v>
      </c>
      <c r="B627" s="61" t="s">
        <v>2145</v>
      </c>
      <c r="C627" s="62" t="s">
        <v>1586</v>
      </c>
      <c r="D627" s="63">
        <v>0.75149999999999995</v>
      </c>
      <c r="E627" s="64">
        <v>2818.125</v>
      </c>
      <c r="F627" s="64">
        <v>3381.7499999999995</v>
      </c>
      <c r="G627" s="64">
        <v>5636.25</v>
      </c>
      <c r="H627" s="64">
        <v>6763.4999999999991</v>
      </c>
    </row>
    <row r="628" spans="1:8" x14ac:dyDescent="0.2">
      <c r="A628" s="61" t="s">
        <v>306</v>
      </c>
      <c r="B628" s="61" t="s">
        <v>2146</v>
      </c>
      <c r="C628" s="62" t="s">
        <v>1586</v>
      </c>
      <c r="D628" s="63">
        <v>0.77900000000000003</v>
      </c>
      <c r="E628" s="64">
        <v>2921.25</v>
      </c>
      <c r="F628" s="64">
        <v>3505.5</v>
      </c>
      <c r="G628" s="64">
        <v>5842.5</v>
      </c>
      <c r="H628" s="64">
        <v>7011</v>
      </c>
    </row>
    <row r="629" spans="1:8" x14ac:dyDescent="0.2">
      <c r="A629" s="61" t="s">
        <v>306</v>
      </c>
      <c r="B629" s="61" t="s">
        <v>2147</v>
      </c>
      <c r="C629" s="62" t="s">
        <v>2148</v>
      </c>
      <c r="D629" s="63">
        <v>0.88300000000000001</v>
      </c>
      <c r="E629" s="64">
        <v>3311.25</v>
      </c>
      <c r="F629" s="64">
        <v>3973.4999999999995</v>
      </c>
      <c r="G629" s="64">
        <v>6622.5</v>
      </c>
      <c r="H629" s="64">
        <v>7946.9999999999991</v>
      </c>
    </row>
    <row r="630" spans="1:8" x14ac:dyDescent="0.2">
      <c r="A630" s="61" t="s">
        <v>306</v>
      </c>
      <c r="B630" s="61" t="s">
        <v>2149</v>
      </c>
      <c r="C630" s="62" t="s">
        <v>2150</v>
      </c>
      <c r="D630" s="63">
        <v>0.91949999999999998</v>
      </c>
      <c r="E630" s="64">
        <v>3448.125</v>
      </c>
      <c r="F630" s="64">
        <v>4137.75</v>
      </c>
      <c r="G630" s="64">
        <v>6896.25</v>
      </c>
      <c r="H630" s="64">
        <v>8275.5</v>
      </c>
    </row>
    <row r="631" spans="1:8" x14ac:dyDescent="0.2">
      <c r="A631" s="61" t="s">
        <v>306</v>
      </c>
      <c r="B631" s="61" t="s">
        <v>2151</v>
      </c>
      <c r="C631" s="62" t="s">
        <v>2152</v>
      </c>
      <c r="D631" s="63">
        <v>1.0283</v>
      </c>
      <c r="E631" s="64">
        <v>3856.125</v>
      </c>
      <c r="F631" s="64">
        <v>4627.3499999999995</v>
      </c>
      <c r="G631" s="64">
        <v>7712.25</v>
      </c>
      <c r="H631" s="64">
        <v>9254.6999999999989</v>
      </c>
    </row>
    <row r="632" spans="1:8" x14ac:dyDescent="0.2">
      <c r="A632" s="61" t="s">
        <v>306</v>
      </c>
      <c r="B632" s="61" t="s">
        <v>2153</v>
      </c>
      <c r="C632" s="62" t="s">
        <v>2117</v>
      </c>
      <c r="D632" s="63">
        <v>0.8861</v>
      </c>
      <c r="E632" s="64">
        <v>3322.875</v>
      </c>
      <c r="F632" s="64">
        <v>3987.4500000000003</v>
      </c>
      <c r="G632" s="64">
        <v>6645.75</v>
      </c>
      <c r="H632" s="64">
        <v>7974.9000000000005</v>
      </c>
    </row>
    <row r="633" spans="1:8" x14ac:dyDescent="0.2">
      <c r="A633" s="61" t="s">
        <v>306</v>
      </c>
      <c r="B633" s="61" t="s">
        <v>2154</v>
      </c>
      <c r="C633" s="62" t="s">
        <v>133</v>
      </c>
      <c r="D633" s="63">
        <v>0.65590000000000004</v>
      </c>
      <c r="E633" s="64">
        <v>2459.625</v>
      </c>
      <c r="F633" s="64">
        <v>2951.55</v>
      </c>
      <c r="G633" s="64">
        <v>4919.25</v>
      </c>
      <c r="H633" s="64">
        <v>5903.1</v>
      </c>
    </row>
    <row r="634" spans="1:8" x14ac:dyDescent="0.2">
      <c r="A634" s="61" t="s">
        <v>306</v>
      </c>
      <c r="B634" s="61" t="s">
        <v>2155</v>
      </c>
      <c r="C634" s="62" t="s">
        <v>268</v>
      </c>
      <c r="D634" s="63">
        <v>0.6825</v>
      </c>
      <c r="E634" s="64">
        <v>2559.375</v>
      </c>
      <c r="F634" s="64">
        <v>3071.25</v>
      </c>
      <c r="G634" s="64">
        <v>5118.75</v>
      </c>
      <c r="H634" s="64">
        <v>6142.5</v>
      </c>
    </row>
    <row r="635" spans="1:8" x14ac:dyDescent="0.2">
      <c r="A635" s="61" t="s">
        <v>306</v>
      </c>
      <c r="B635" s="61" t="s">
        <v>2156</v>
      </c>
      <c r="C635" s="62" t="s">
        <v>268</v>
      </c>
      <c r="D635" s="63">
        <v>0.73180000000000001</v>
      </c>
      <c r="E635" s="64">
        <v>2744.25</v>
      </c>
      <c r="F635" s="64">
        <v>3293.1</v>
      </c>
      <c r="G635" s="64">
        <v>5488.5</v>
      </c>
      <c r="H635" s="64">
        <v>6586.2</v>
      </c>
    </row>
    <row r="636" spans="1:8" x14ac:dyDescent="0.2">
      <c r="A636" s="61" t="s">
        <v>306</v>
      </c>
      <c r="B636" s="61" t="s">
        <v>2157</v>
      </c>
      <c r="C636" s="62" t="s">
        <v>1763</v>
      </c>
      <c r="D636" s="63">
        <v>0.81379999999999997</v>
      </c>
      <c r="E636" s="64">
        <v>3051.75</v>
      </c>
      <c r="F636" s="64">
        <v>3662.0999999999995</v>
      </c>
      <c r="G636" s="64">
        <v>6103.5</v>
      </c>
      <c r="H636" s="64">
        <v>7324.1999999999989</v>
      </c>
    </row>
    <row r="637" spans="1:8" x14ac:dyDescent="0.2">
      <c r="A637" s="61" t="s">
        <v>306</v>
      </c>
      <c r="B637" s="61" t="s">
        <v>2158</v>
      </c>
      <c r="C637" s="62" t="s">
        <v>128</v>
      </c>
      <c r="D637" s="63">
        <v>0.9153</v>
      </c>
      <c r="E637" s="64">
        <v>3432.375</v>
      </c>
      <c r="F637" s="64">
        <v>4118.8500000000004</v>
      </c>
      <c r="G637" s="64">
        <v>6864.75</v>
      </c>
      <c r="H637" s="64">
        <v>8237.7000000000007</v>
      </c>
    </row>
    <row r="638" spans="1:8" x14ac:dyDescent="0.2">
      <c r="A638" s="61" t="s">
        <v>306</v>
      </c>
      <c r="B638" s="61" t="s">
        <v>2159</v>
      </c>
      <c r="C638" s="62" t="s">
        <v>1907</v>
      </c>
      <c r="D638" s="63">
        <v>0.7288</v>
      </c>
      <c r="E638" s="64">
        <v>2733</v>
      </c>
      <c r="F638" s="64">
        <v>3279.6</v>
      </c>
      <c r="G638" s="64">
        <v>5466</v>
      </c>
      <c r="H638" s="64">
        <v>6559.2</v>
      </c>
    </row>
    <row r="639" spans="1:8" x14ac:dyDescent="0.2">
      <c r="A639" s="61" t="s">
        <v>306</v>
      </c>
      <c r="B639" s="61" t="s">
        <v>2160</v>
      </c>
      <c r="C639" s="62" t="s">
        <v>95</v>
      </c>
      <c r="D639" s="63">
        <v>0.76949999999999996</v>
      </c>
      <c r="E639" s="64">
        <v>2885.625</v>
      </c>
      <c r="F639" s="64">
        <v>3462.7499999999995</v>
      </c>
      <c r="G639" s="64">
        <v>5771.25</v>
      </c>
      <c r="H639" s="64">
        <v>6925.4999999999991</v>
      </c>
    </row>
    <row r="640" spans="1:8" x14ac:dyDescent="0.2">
      <c r="A640" s="61" t="s">
        <v>306</v>
      </c>
      <c r="B640" s="61" t="s">
        <v>2161</v>
      </c>
      <c r="C640" s="62" t="s">
        <v>2108</v>
      </c>
      <c r="D640" s="63">
        <v>1.3717999999999999</v>
      </c>
      <c r="E640" s="64">
        <v>5144.25</v>
      </c>
      <c r="F640" s="64">
        <v>6173.0999999999995</v>
      </c>
      <c r="G640" s="64">
        <v>10288.5</v>
      </c>
      <c r="H640" s="64">
        <v>12346.199999999999</v>
      </c>
    </row>
    <row r="641" spans="1:8" x14ac:dyDescent="0.2">
      <c r="A641" s="61" t="s">
        <v>306</v>
      </c>
      <c r="B641" s="61" t="s">
        <v>2162</v>
      </c>
      <c r="C641" s="62" t="s">
        <v>1551</v>
      </c>
      <c r="D641" s="63">
        <v>0.98680000000000001</v>
      </c>
      <c r="E641" s="64">
        <v>3700.5</v>
      </c>
      <c r="F641" s="64">
        <v>4440.5999999999995</v>
      </c>
      <c r="G641" s="64">
        <v>7401</v>
      </c>
      <c r="H641" s="64">
        <v>8881.1999999999989</v>
      </c>
    </row>
    <row r="642" spans="1:8" x14ac:dyDescent="0.2">
      <c r="A642" s="61" t="s">
        <v>306</v>
      </c>
      <c r="B642" s="61" t="s">
        <v>2163</v>
      </c>
      <c r="C642" s="62" t="s">
        <v>2095</v>
      </c>
      <c r="D642" s="63">
        <v>1.0683</v>
      </c>
      <c r="E642" s="64">
        <v>4006.125</v>
      </c>
      <c r="F642" s="64">
        <v>4807.3500000000004</v>
      </c>
      <c r="G642" s="64">
        <v>8012.25</v>
      </c>
      <c r="H642" s="64">
        <v>9614.7000000000007</v>
      </c>
    </row>
    <row r="643" spans="1:8" x14ac:dyDescent="0.2">
      <c r="A643" s="61" t="s">
        <v>306</v>
      </c>
      <c r="B643" s="61" t="s">
        <v>2164</v>
      </c>
      <c r="C643" s="62" t="s">
        <v>2165</v>
      </c>
      <c r="D643" s="63">
        <v>1.0911</v>
      </c>
      <c r="E643" s="64">
        <v>4091.625</v>
      </c>
      <c r="F643" s="64">
        <v>4909.9499999999989</v>
      </c>
      <c r="G643" s="64">
        <v>8183.25</v>
      </c>
      <c r="H643" s="64">
        <v>9819.8999999999978</v>
      </c>
    </row>
    <row r="644" spans="1:8" x14ac:dyDescent="0.2">
      <c r="A644" s="61" t="s">
        <v>306</v>
      </c>
      <c r="B644" s="61" t="s">
        <v>2166</v>
      </c>
      <c r="C644" s="62" t="s">
        <v>2167</v>
      </c>
      <c r="D644" s="63">
        <v>1.1894</v>
      </c>
      <c r="E644" s="64">
        <v>4460.25</v>
      </c>
      <c r="F644" s="64">
        <v>5352.2999999999993</v>
      </c>
      <c r="G644" s="64">
        <v>8920.5</v>
      </c>
      <c r="H644" s="64">
        <v>10704.599999999999</v>
      </c>
    </row>
    <row r="645" spans="1:8" x14ac:dyDescent="0.2">
      <c r="A645" s="61" t="s">
        <v>306</v>
      </c>
      <c r="B645" s="61" t="s">
        <v>2168</v>
      </c>
      <c r="C645" s="62" t="s">
        <v>2169</v>
      </c>
      <c r="D645" s="63">
        <v>1.4911000000000001</v>
      </c>
      <c r="E645" s="64">
        <v>5591.625</v>
      </c>
      <c r="F645" s="64">
        <v>6709.95</v>
      </c>
      <c r="G645" s="64">
        <v>11183.25</v>
      </c>
      <c r="H645" s="64">
        <v>13419.9</v>
      </c>
    </row>
    <row r="646" spans="1:8" x14ac:dyDescent="0.2">
      <c r="A646" s="61" t="s">
        <v>306</v>
      </c>
      <c r="B646" s="61" t="s">
        <v>2170</v>
      </c>
      <c r="C646" s="62" t="s">
        <v>313</v>
      </c>
      <c r="D646" s="63">
        <v>1.5888</v>
      </c>
      <c r="E646" s="64">
        <v>5958</v>
      </c>
      <c r="F646" s="64">
        <v>7149.5999999999995</v>
      </c>
      <c r="G646" s="64">
        <v>11916</v>
      </c>
      <c r="H646" s="64">
        <v>14299.199999999999</v>
      </c>
    </row>
    <row r="647" spans="1:8" x14ac:dyDescent="0.2">
      <c r="A647" s="61" t="s">
        <v>306</v>
      </c>
      <c r="B647" s="61" t="s">
        <v>2171</v>
      </c>
      <c r="C647" s="62" t="s">
        <v>1582</v>
      </c>
      <c r="D647" s="63">
        <v>0.67810000000000004</v>
      </c>
      <c r="E647" s="64">
        <v>2542.875</v>
      </c>
      <c r="F647" s="64">
        <v>3051.45</v>
      </c>
      <c r="G647" s="64">
        <v>5085.75</v>
      </c>
      <c r="H647" s="64">
        <v>6102.9</v>
      </c>
    </row>
    <row r="648" spans="1:8" x14ac:dyDescent="0.2">
      <c r="A648" s="61" t="s">
        <v>306</v>
      </c>
      <c r="B648" s="61" t="s">
        <v>2172</v>
      </c>
      <c r="C648" s="62" t="s">
        <v>1907</v>
      </c>
      <c r="D648" s="63">
        <v>0.71240000000000003</v>
      </c>
      <c r="E648" s="64">
        <v>2671.5</v>
      </c>
      <c r="F648" s="64">
        <v>3205.7999999999997</v>
      </c>
      <c r="G648" s="64">
        <v>5343</v>
      </c>
      <c r="H648" s="64">
        <v>6411.5999999999995</v>
      </c>
    </row>
    <row r="649" spans="1:8" x14ac:dyDescent="0.2">
      <c r="A649" s="61" t="s">
        <v>306</v>
      </c>
      <c r="B649" s="61" t="s">
        <v>2173</v>
      </c>
      <c r="C649" s="62" t="s">
        <v>1907</v>
      </c>
      <c r="D649" s="63">
        <v>0.69940000000000002</v>
      </c>
      <c r="E649" s="64">
        <v>2622.75</v>
      </c>
      <c r="F649" s="64">
        <v>3147.3</v>
      </c>
      <c r="G649" s="64">
        <v>5245.5</v>
      </c>
      <c r="H649" s="64">
        <v>6294.6</v>
      </c>
    </row>
    <row r="650" spans="1:8" x14ac:dyDescent="0.2">
      <c r="A650" s="61" t="s">
        <v>306</v>
      </c>
      <c r="B650" s="61" t="s">
        <v>2174</v>
      </c>
      <c r="C650" s="62" t="s">
        <v>128</v>
      </c>
      <c r="D650" s="63">
        <v>0.91690000000000005</v>
      </c>
      <c r="E650" s="64">
        <v>3438.375</v>
      </c>
      <c r="F650" s="64">
        <v>4126.0499999999993</v>
      </c>
      <c r="G650" s="64">
        <v>6876.75</v>
      </c>
      <c r="H650" s="64">
        <v>8252.0999999999985</v>
      </c>
    </row>
    <row r="651" spans="1:8" x14ac:dyDescent="0.2">
      <c r="A651" s="61" t="s">
        <v>306</v>
      </c>
      <c r="B651" s="61" t="s">
        <v>2175</v>
      </c>
      <c r="C651" s="62" t="s">
        <v>1551</v>
      </c>
      <c r="D651" s="63">
        <v>1.0665</v>
      </c>
      <c r="E651" s="64">
        <v>3999.375</v>
      </c>
      <c r="F651" s="64">
        <v>4799.25</v>
      </c>
      <c r="G651" s="64">
        <v>7998.75</v>
      </c>
      <c r="H651" s="64">
        <v>9598.5</v>
      </c>
    </row>
    <row r="652" spans="1:8" x14ac:dyDescent="0.2">
      <c r="A652" s="61" t="s">
        <v>306</v>
      </c>
      <c r="B652" s="61" t="s">
        <v>2176</v>
      </c>
      <c r="C652" s="62" t="s">
        <v>2167</v>
      </c>
      <c r="D652" s="63">
        <v>1.2706999999999999</v>
      </c>
      <c r="E652" s="64">
        <v>4765.125</v>
      </c>
      <c r="F652" s="64">
        <v>5718.15</v>
      </c>
      <c r="G652" s="64">
        <v>9530.25</v>
      </c>
      <c r="H652" s="64">
        <v>11436.3</v>
      </c>
    </row>
    <row r="653" spans="1:8" x14ac:dyDescent="0.2">
      <c r="A653" s="61" t="s">
        <v>306</v>
      </c>
      <c r="B653" s="61" t="s">
        <v>2177</v>
      </c>
      <c r="C653" s="62" t="s">
        <v>2108</v>
      </c>
      <c r="D653" s="63">
        <v>0.99199999999999999</v>
      </c>
      <c r="E653" s="64">
        <v>3720</v>
      </c>
      <c r="F653" s="64">
        <v>4464</v>
      </c>
      <c r="G653" s="64">
        <v>7440</v>
      </c>
      <c r="H653" s="64">
        <v>8928</v>
      </c>
    </row>
    <row r="654" spans="1:8" x14ac:dyDescent="0.2">
      <c r="A654" s="61" t="s">
        <v>306</v>
      </c>
      <c r="B654" s="61" t="s">
        <v>2178</v>
      </c>
      <c r="C654" s="62" t="s">
        <v>2120</v>
      </c>
      <c r="D654" s="63">
        <v>1.1865000000000001</v>
      </c>
      <c r="E654" s="64">
        <v>4449.375</v>
      </c>
      <c r="F654" s="64">
        <v>5339.2500000000009</v>
      </c>
      <c r="G654" s="64">
        <v>8898.75</v>
      </c>
      <c r="H654" s="64">
        <v>10678.500000000002</v>
      </c>
    </row>
    <row r="655" spans="1:8" x14ac:dyDescent="0.2">
      <c r="A655" s="61" t="s">
        <v>306</v>
      </c>
      <c r="B655" s="61" t="s">
        <v>2179</v>
      </c>
      <c r="C655" s="62" t="s">
        <v>2108</v>
      </c>
      <c r="D655" s="63">
        <v>1.1725000000000001</v>
      </c>
      <c r="E655" s="64">
        <v>4396.875</v>
      </c>
      <c r="F655" s="64">
        <v>5276.25</v>
      </c>
      <c r="G655" s="64">
        <v>8793.75</v>
      </c>
      <c r="H655" s="64">
        <v>10552.5</v>
      </c>
    </row>
    <row r="656" spans="1:8" x14ac:dyDescent="0.2">
      <c r="A656" s="61" t="s">
        <v>306</v>
      </c>
      <c r="B656" s="61" t="s">
        <v>2180</v>
      </c>
      <c r="C656" s="62" t="s">
        <v>2095</v>
      </c>
      <c r="D656" s="63">
        <v>1.1675</v>
      </c>
      <c r="E656" s="64">
        <v>4378.125</v>
      </c>
      <c r="F656" s="64">
        <v>5253.75</v>
      </c>
      <c r="G656" s="64">
        <v>8756.25</v>
      </c>
      <c r="H656" s="64">
        <v>10507.5</v>
      </c>
    </row>
    <row r="657" spans="1:8" x14ac:dyDescent="0.2">
      <c r="A657" s="61" t="s">
        <v>306</v>
      </c>
      <c r="B657" s="61" t="s">
        <v>2181</v>
      </c>
      <c r="C657" s="62" t="s">
        <v>2095</v>
      </c>
      <c r="D657" s="63">
        <v>1.2013</v>
      </c>
      <c r="E657" s="64">
        <v>4504.875</v>
      </c>
      <c r="F657" s="64">
        <v>5405.8499999999995</v>
      </c>
      <c r="G657" s="64">
        <v>9009.75</v>
      </c>
      <c r="H657" s="64">
        <v>10811.699999999999</v>
      </c>
    </row>
    <row r="658" spans="1:8" x14ac:dyDescent="0.2">
      <c r="A658" s="61" t="s">
        <v>306</v>
      </c>
      <c r="B658" s="61" t="s">
        <v>2182</v>
      </c>
      <c r="C658" s="62" t="s">
        <v>2129</v>
      </c>
      <c r="D658" s="63">
        <v>1.3611</v>
      </c>
      <c r="E658" s="64">
        <v>5104.125</v>
      </c>
      <c r="F658" s="64">
        <v>6124.95</v>
      </c>
      <c r="G658" s="64">
        <v>10208.25</v>
      </c>
      <c r="H658" s="64">
        <v>12249.9</v>
      </c>
    </row>
    <row r="659" spans="1:8" x14ac:dyDescent="0.2">
      <c r="A659" s="61" t="s">
        <v>306</v>
      </c>
      <c r="B659" s="61" t="s">
        <v>2183</v>
      </c>
      <c r="C659" s="62" t="s">
        <v>2140</v>
      </c>
      <c r="D659" s="63">
        <v>1.3201000000000001</v>
      </c>
      <c r="E659" s="64">
        <v>4950.375</v>
      </c>
      <c r="F659" s="64">
        <v>5940.45</v>
      </c>
      <c r="G659" s="64">
        <v>9900.75</v>
      </c>
      <c r="H659" s="64">
        <v>11880.9</v>
      </c>
    </row>
    <row r="660" spans="1:8" x14ac:dyDescent="0.2">
      <c r="A660" s="61" t="s">
        <v>306</v>
      </c>
      <c r="B660" s="61" t="s">
        <v>2184</v>
      </c>
      <c r="C660" s="62" t="s">
        <v>236</v>
      </c>
      <c r="D660" s="63">
        <v>1.5311999999999999</v>
      </c>
      <c r="E660" s="64">
        <v>5742</v>
      </c>
      <c r="F660" s="64">
        <v>6890.3999999999987</v>
      </c>
      <c r="G660" s="64">
        <v>11484</v>
      </c>
      <c r="H660" s="64">
        <v>13780.799999999997</v>
      </c>
    </row>
    <row r="661" spans="1:8" x14ac:dyDescent="0.2">
      <c r="A661" s="61" t="s">
        <v>306</v>
      </c>
      <c r="B661" s="61" t="s">
        <v>2185</v>
      </c>
      <c r="C661" s="62" t="s">
        <v>2186</v>
      </c>
      <c r="D661" s="63">
        <v>1.621</v>
      </c>
      <c r="E661" s="64">
        <v>6078.75</v>
      </c>
      <c r="F661" s="64">
        <v>7294.4999999999991</v>
      </c>
      <c r="G661" s="64">
        <v>12157.5</v>
      </c>
      <c r="H661" s="64">
        <v>14588.999999999998</v>
      </c>
    </row>
    <row r="662" spans="1:8" x14ac:dyDescent="0.2">
      <c r="A662" s="61" t="s">
        <v>306</v>
      </c>
      <c r="B662" s="61" t="s">
        <v>2187</v>
      </c>
      <c r="C662" s="62" t="s">
        <v>2188</v>
      </c>
      <c r="D662" s="63">
        <v>1.3815</v>
      </c>
      <c r="E662" s="64">
        <v>5180.625</v>
      </c>
      <c r="F662" s="64">
        <v>6216.75</v>
      </c>
      <c r="G662" s="64">
        <v>10361.25</v>
      </c>
      <c r="H662" s="64">
        <v>12433.5</v>
      </c>
    </row>
    <row r="663" spans="1:8" x14ac:dyDescent="0.2">
      <c r="A663" s="61" t="s">
        <v>306</v>
      </c>
      <c r="B663" s="61" t="s">
        <v>2187</v>
      </c>
      <c r="C663" s="62" t="s">
        <v>2186</v>
      </c>
      <c r="D663" s="63">
        <v>1.6667000000000001</v>
      </c>
      <c r="E663" s="64">
        <v>6250.125</v>
      </c>
      <c r="F663" s="64">
        <v>7500.15</v>
      </c>
      <c r="G663" s="64">
        <v>12500.25</v>
      </c>
      <c r="H663" s="64">
        <v>15000.3</v>
      </c>
    </row>
    <row r="664" spans="1:8" x14ac:dyDescent="0.2">
      <c r="A664" s="61" t="s">
        <v>306</v>
      </c>
      <c r="B664" s="61" t="s">
        <v>2189</v>
      </c>
      <c r="C664" s="62" t="s">
        <v>140</v>
      </c>
      <c r="D664" s="63">
        <v>1.8055000000000001</v>
      </c>
      <c r="E664" s="64">
        <v>6770.625</v>
      </c>
      <c r="F664" s="64">
        <v>8124.7499999999991</v>
      </c>
      <c r="G664" s="64">
        <v>13541.25</v>
      </c>
      <c r="H664" s="64">
        <v>16249.499999999998</v>
      </c>
    </row>
    <row r="665" spans="1:8" x14ac:dyDescent="0.2">
      <c r="A665" s="61" t="s">
        <v>306</v>
      </c>
      <c r="B665" s="61" t="s">
        <v>2190</v>
      </c>
      <c r="C665" s="62" t="s">
        <v>2191</v>
      </c>
      <c r="D665" s="63">
        <v>2.0880000000000001</v>
      </c>
      <c r="E665" s="64">
        <v>7830</v>
      </c>
      <c r="F665" s="64">
        <v>9396</v>
      </c>
      <c r="G665" s="64">
        <v>15660</v>
      </c>
      <c r="H665" s="64">
        <v>18792</v>
      </c>
    </row>
    <row r="666" spans="1:8" x14ac:dyDescent="0.2">
      <c r="A666" s="61" t="s">
        <v>306</v>
      </c>
      <c r="B666" s="61" t="s">
        <v>2192</v>
      </c>
      <c r="C666" s="62" t="s">
        <v>2193</v>
      </c>
      <c r="D666" s="63">
        <v>1.7739</v>
      </c>
      <c r="E666" s="64">
        <v>6652.125</v>
      </c>
      <c r="F666" s="64">
        <v>7982.55</v>
      </c>
      <c r="G666" s="64">
        <v>13304.25</v>
      </c>
      <c r="H666" s="64">
        <v>15965.1</v>
      </c>
    </row>
    <row r="667" spans="1:8" x14ac:dyDescent="0.2">
      <c r="A667" s="61" t="s">
        <v>306</v>
      </c>
      <c r="B667" s="61" t="s">
        <v>2194</v>
      </c>
      <c r="C667" s="62" t="s">
        <v>95</v>
      </c>
      <c r="D667" s="63">
        <v>1.4006000000000001</v>
      </c>
      <c r="E667" s="64">
        <v>5252.25</v>
      </c>
      <c r="F667" s="64">
        <v>6302.7</v>
      </c>
      <c r="G667" s="64">
        <v>10504.5</v>
      </c>
      <c r="H667" s="64">
        <v>12605.4</v>
      </c>
    </row>
    <row r="668" spans="1:8" x14ac:dyDescent="0.2">
      <c r="A668" s="61" t="s">
        <v>306</v>
      </c>
      <c r="B668" s="61" t="s">
        <v>2195</v>
      </c>
      <c r="C668" s="62" t="s">
        <v>313</v>
      </c>
      <c r="D668" s="63">
        <v>1.8089999999999999</v>
      </c>
      <c r="E668" s="64">
        <v>6783.75</v>
      </c>
      <c r="F668" s="64">
        <v>8140.4999999999991</v>
      </c>
      <c r="G668" s="64">
        <v>13567.5</v>
      </c>
      <c r="H668" s="64">
        <v>16280.999999999998</v>
      </c>
    </row>
    <row r="669" spans="1:8" x14ac:dyDescent="0.2">
      <c r="A669" s="61" t="s">
        <v>306</v>
      </c>
      <c r="B669" s="61" t="s">
        <v>2196</v>
      </c>
      <c r="C669" s="62" t="s">
        <v>2197</v>
      </c>
      <c r="D669" s="63">
        <v>1.2516</v>
      </c>
      <c r="E669" s="64">
        <v>4693.5</v>
      </c>
      <c r="F669" s="64">
        <v>5632.2</v>
      </c>
      <c r="G669" s="64">
        <v>9387</v>
      </c>
      <c r="H669" s="64">
        <v>11264.4</v>
      </c>
    </row>
    <row r="670" spans="1:8" x14ac:dyDescent="0.2">
      <c r="A670" s="61" t="s">
        <v>306</v>
      </c>
      <c r="B670" s="61" t="s">
        <v>2198</v>
      </c>
      <c r="C670" s="62" t="s">
        <v>383</v>
      </c>
      <c r="D670" s="63">
        <v>1.6124000000000001</v>
      </c>
      <c r="E670" s="64">
        <v>6046.5</v>
      </c>
      <c r="F670" s="64">
        <v>7255.8</v>
      </c>
      <c r="G670" s="64">
        <v>12093</v>
      </c>
      <c r="H670" s="64">
        <v>14511.6</v>
      </c>
    </row>
    <row r="671" spans="1:8" x14ac:dyDescent="0.2">
      <c r="A671" s="61" t="s">
        <v>306</v>
      </c>
      <c r="B671" s="61" t="s">
        <v>2199</v>
      </c>
      <c r="C671" s="62" t="s">
        <v>2197</v>
      </c>
      <c r="D671" s="63">
        <v>1.4246000000000001</v>
      </c>
      <c r="E671" s="64">
        <v>5342.25</v>
      </c>
      <c r="F671" s="64">
        <v>6410.7000000000007</v>
      </c>
      <c r="G671" s="64">
        <v>10684.5</v>
      </c>
      <c r="H671" s="64">
        <v>12821.400000000001</v>
      </c>
    </row>
    <row r="672" spans="1:8" x14ac:dyDescent="0.2">
      <c r="A672" s="61" t="s">
        <v>306</v>
      </c>
      <c r="B672" s="61" t="s">
        <v>2200</v>
      </c>
      <c r="C672" s="62" t="s">
        <v>1593</v>
      </c>
      <c r="D672" s="63">
        <v>0.61119999999999997</v>
      </c>
      <c r="E672" s="64">
        <v>2292</v>
      </c>
      <c r="F672" s="64">
        <v>2750.4</v>
      </c>
      <c r="G672" s="64">
        <v>4584</v>
      </c>
      <c r="H672" s="64">
        <v>5500.8</v>
      </c>
    </row>
    <row r="673" spans="1:8" x14ac:dyDescent="0.2">
      <c r="A673" s="61" t="s">
        <v>306</v>
      </c>
      <c r="B673" s="61" t="s">
        <v>2201</v>
      </c>
      <c r="C673" s="62" t="s">
        <v>1582</v>
      </c>
      <c r="D673" s="63">
        <v>0.68069999999999997</v>
      </c>
      <c r="E673" s="64">
        <v>2552.625</v>
      </c>
      <c r="F673" s="64">
        <v>3063.1499999999996</v>
      </c>
      <c r="G673" s="64">
        <v>5105.25</v>
      </c>
      <c r="H673" s="64">
        <v>6126.2999999999993</v>
      </c>
    </row>
    <row r="674" spans="1:8" x14ac:dyDescent="0.2">
      <c r="A674" s="61" t="s">
        <v>306</v>
      </c>
      <c r="B674" s="61" t="s">
        <v>2202</v>
      </c>
      <c r="C674" s="62" t="s">
        <v>124</v>
      </c>
      <c r="D674" s="63">
        <v>0.7006</v>
      </c>
      <c r="E674" s="64">
        <v>2627.25</v>
      </c>
      <c r="F674" s="64">
        <v>3152.7000000000003</v>
      </c>
      <c r="G674" s="64">
        <v>5254.5</v>
      </c>
      <c r="H674" s="64">
        <v>6305.4000000000005</v>
      </c>
    </row>
    <row r="675" spans="1:8" x14ac:dyDescent="0.2">
      <c r="A675" s="61" t="s">
        <v>306</v>
      </c>
      <c r="B675" s="61" t="s">
        <v>2203</v>
      </c>
      <c r="C675" s="62" t="s">
        <v>2204</v>
      </c>
      <c r="D675" s="63">
        <v>0.75900000000000001</v>
      </c>
      <c r="E675" s="64">
        <v>2846.25</v>
      </c>
      <c r="F675" s="64">
        <v>3415.5</v>
      </c>
      <c r="G675" s="64">
        <v>5692.5</v>
      </c>
      <c r="H675" s="64">
        <v>6831</v>
      </c>
    </row>
    <row r="676" spans="1:8" x14ac:dyDescent="0.2">
      <c r="A676" s="61" t="s">
        <v>306</v>
      </c>
      <c r="B676" s="61" t="s">
        <v>2205</v>
      </c>
      <c r="C676" s="62" t="s">
        <v>2206</v>
      </c>
      <c r="D676" s="63">
        <v>0.97670000000000001</v>
      </c>
      <c r="E676" s="64">
        <v>3662.625</v>
      </c>
      <c r="F676" s="64">
        <v>4395.1499999999996</v>
      </c>
      <c r="G676" s="64">
        <v>7325.25</v>
      </c>
      <c r="H676" s="64">
        <v>8790.2999999999993</v>
      </c>
    </row>
    <row r="677" spans="1:8" x14ac:dyDescent="0.2">
      <c r="A677" s="61" t="s">
        <v>306</v>
      </c>
      <c r="B677" s="61" t="s">
        <v>2207</v>
      </c>
      <c r="C677" s="62" t="s">
        <v>88</v>
      </c>
      <c r="D677" s="63">
        <v>0.7218</v>
      </c>
      <c r="E677" s="64">
        <v>2706.75</v>
      </c>
      <c r="F677" s="64">
        <v>3248.1</v>
      </c>
      <c r="G677" s="64">
        <v>5413.5</v>
      </c>
      <c r="H677" s="64">
        <v>6496.2</v>
      </c>
    </row>
    <row r="678" spans="1:8" x14ac:dyDescent="0.2">
      <c r="A678" s="61" t="s">
        <v>306</v>
      </c>
      <c r="B678" s="61" t="s">
        <v>2208</v>
      </c>
      <c r="C678" s="62" t="s">
        <v>2095</v>
      </c>
      <c r="D678" s="63">
        <v>0.95830000000000004</v>
      </c>
      <c r="E678" s="64">
        <v>3593.625</v>
      </c>
      <c r="F678" s="64">
        <v>4312.3500000000004</v>
      </c>
      <c r="G678" s="64">
        <v>7187.25</v>
      </c>
      <c r="H678" s="64">
        <v>8624.7000000000007</v>
      </c>
    </row>
    <row r="679" spans="1:8" x14ac:dyDescent="0.2">
      <c r="A679" s="61" t="s">
        <v>321</v>
      </c>
      <c r="B679" s="61" t="s">
        <v>2209</v>
      </c>
      <c r="C679" s="62" t="s">
        <v>1660</v>
      </c>
      <c r="D679" s="63">
        <v>0.55859999999999999</v>
      </c>
      <c r="E679" s="64">
        <v>2094.75</v>
      </c>
      <c r="F679" s="64">
        <v>2513.6999999999998</v>
      </c>
      <c r="G679" s="64">
        <v>4189.5</v>
      </c>
      <c r="H679" s="64">
        <v>5027.3999999999996</v>
      </c>
    </row>
    <row r="680" spans="1:8" x14ac:dyDescent="0.2">
      <c r="A680" s="61" t="s">
        <v>321</v>
      </c>
      <c r="B680" s="61" t="s">
        <v>2210</v>
      </c>
      <c r="C680" s="62" t="s">
        <v>636</v>
      </c>
      <c r="D680" s="63">
        <v>0.50490000000000002</v>
      </c>
      <c r="E680" s="64">
        <v>1893.375</v>
      </c>
      <c r="F680" s="64">
        <v>2272.0499999999997</v>
      </c>
      <c r="G680" s="64">
        <v>3786.75</v>
      </c>
      <c r="H680" s="64">
        <v>4544.0999999999995</v>
      </c>
    </row>
    <row r="681" spans="1:8" x14ac:dyDescent="0.2">
      <c r="A681" s="61" t="s">
        <v>321</v>
      </c>
      <c r="B681" s="61" t="s">
        <v>2211</v>
      </c>
      <c r="C681" s="62" t="s">
        <v>1660</v>
      </c>
      <c r="D681" s="63">
        <v>0.58819999999999995</v>
      </c>
      <c r="E681" s="64">
        <v>2205.75</v>
      </c>
      <c r="F681" s="64">
        <v>2646.8999999999996</v>
      </c>
      <c r="G681" s="64">
        <v>4411.5</v>
      </c>
      <c r="H681" s="64">
        <v>5293.7999999999993</v>
      </c>
    </row>
    <row r="682" spans="1:8" x14ac:dyDescent="0.2">
      <c r="A682" s="61" t="s">
        <v>321</v>
      </c>
      <c r="B682" s="61" t="s">
        <v>2212</v>
      </c>
      <c r="C682" s="62" t="s">
        <v>2213</v>
      </c>
      <c r="D682" s="63">
        <v>0.62860000000000005</v>
      </c>
      <c r="E682" s="64">
        <v>2357.25</v>
      </c>
      <c r="F682" s="64">
        <v>2828.7</v>
      </c>
      <c r="G682" s="64">
        <v>4714.5</v>
      </c>
      <c r="H682" s="64">
        <v>5657.4</v>
      </c>
    </row>
    <row r="683" spans="1:8" x14ac:dyDescent="0.2">
      <c r="A683" s="61" t="s">
        <v>321</v>
      </c>
      <c r="B683" s="61" t="s">
        <v>2214</v>
      </c>
      <c r="C683" s="62" t="s">
        <v>1660</v>
      </c>
      <c r="D683" s="63">
        <v>0.59460000000000002</v>
      </c>
      <c r="E683" s="64">
        <v>2229.75</v>
      </c>
      <c r="F683" s="64">
        <v>2675.7000000000003</v>
      </c>
      <c r="G683" s="64">
        <v>4459.5</v>
      </c>
      <c r="H683" s="64">
        <v>5351.4000000000005</v>
      </c>
    </row>
    <row r="684" spans="1:8" x14ac:dyDescent="0.2">
      <c r="A684" s="61" t="s">
        <v>321</v>
      </c>
      <c r="B684" s="61" t="s">
        <v>2215</v>
      </c>
      <c r="C684" s="62" t="s">
        <v>2216</v>
      </c>
      <c r="D684" s="63">
        <v>0.64259999999999995</v>
      </c>
      <c r="E684" s="64">
        <v>2409.75</v>
      </c>
      <c r="F684" s="64">
        <v>2891.7</v>
      </c>
      <c r="G684" s="64">
        <v>4819.5</v>
      </c>
      <c r="H684" s="64">
        <v>5783.4</v>
      </c>
    </row>
    <row r="685" spans="1:8" x14ac:dyDescent="0.2">
      <c r="A685" s="61" t="s">
        <v>321</v>
      </c>
      <c r="B685" s="61" t="s">
        <v>2217</v>
      </c>
      <c r="C685" s="62" t="s">
        <v>301</v>
      </c>
      <c r="D685" s="63">
        <v>0.42709999999999998</v>
      </c>
      <c r="E685" s="64">
        <v>1601.625</v>
      </c>
      <c r="F685" s="64">
        <v>1921.9499999999998</v>
      </c>
      <c r="G685" s="64">
        <v>3203.25</v>
      </c>
      <c r="H685" s="64">
        <v>3843.8999999999996</v>
      </c>
    </row>
    <row r="686" spans="1:8" x14ac:dyDescent="0.2">
      <c r="A686" s="61" t="s">
        <v>321</v>
      </c>
      <c r="B686" s="61" t="s">
        <v>2218</v>
      </c>
      <c r="C686" s="62" t="s">
        <v>356</v>
      </c>
      <c r="D686" s="63">
        <v>0.51480000000000004</v>
      </c>
      <c r="E686" s="64">
        <v>1930.5000000000002</v>
      </c>
      <c r="F686" s="64">
        <v>2316.6</v>
      </c>
      <c r="G686" s="64">
        <v>3861.0000000000005</v>
      </c>
      <c r="H686" s="64">
        <v>4633.2</v>
      </c>
    </row>
    <row r="687" spans="1:8" x14ac:dyDescent="0.2">
      <c r="A687" s="61" t="s">
        <v>321</v>
      </c>
      <c r="B687" s="61" t="s">
        <v>2218</v>
      </c>
      <c r="C687" s="62" t="s">
        <v>301</v>
      </c>
      <c r="D687" s="63">
        <v>0.50029999999999997</v>
      </c>
      <c r="E687" s="64">
        <v>1876.1249999999998</v>
      </c>
      <c r="F687" s="64">
        <v>2251.3499999999995</v>
      </c>
      <c r="G687" s="64">
        <v>3752.2499999999995</v>
      </c>
      <c r="H687" s="64">
        <v>4502.6999999999989</v>
      </c>
    </row>
    <row r="688" spans="1:8" x14ac:dyDescent="0.2">
      <c r="A688" s="61" t="s">
        <v>321</v>
      </c>
      <c r="B688" s="61" t="s">
        <v>2219</v>
      </c>
      <c r="C688" s="62" t="s">
        <v>236</v>
      </c>
      <c r="D688" s="63">
        <v>0.54500000000000004</v>
      </c>
      <c r="E688" s="64">
        <v>2043.7500000000002</v>
      </c>
      <c r="F688" s="64">
        <v>2452.5</v>
      </c>
      <c r="G688" s="64">
        <v>4087.5000000000005</v>
      </c>
      <c r="H688" s="64">
        <v>4905</v>
      </c>
    </row>
    <row r="689" spans="1:8" x14ac:dyDescent="0.2">
      <c r="A689" s="61" t="s">
        <v>321</v>
      </c>
      <c r="B689" s="61" t="s">
        <v>2220</v>
      </c>
      <c r="C689" s="62" t="s">
        <v>2221</v>
      </c>
      <c r="D689" s="63">
        <v>0.54530000000000001</v>
      </c>
      <c r="E689" s="64">
        <v>2044.875</v>
      </c>
      <c r="F689" s="64">
        <v>2453.85</v>
      </c>
      <c r="G689" s="64">
        <v>4089.75</v>
      </c>
      <c r="H689" s="64">
        <v>4907.7</v>
      </c>
    </row>
    <row r="690" spans="1:8" x14ac:dyDescent="0.2">
      <c r="A690" s="61" t="s">
        <v>321</v>
      </c>
      <c r="B690" s="61" t="s">
        <v>2222</v>
      </c>
      <c r="C690" s="62" t="s">
        <v>356</v>
      </c>
      <c r="D690" s="63">
        <v>0.57140000000000002</v>
      </c>
      <c r="E690" s="64">
        <v>2142.75</v>
      </c>
      <c r="F690" s="64">
        <v>2571.2999999999997</v>
      </c>
      <c r="G690" s="64">
        <v>4285.5</v>
      </c>
      <c r="H690" s="64">
        <v>5142.5999999999995</v>
      </c>
    </row>
    <row r="691" spans="1:8" x14ac:dyDescent="0.2">
      <c r="A691" s="61" t="s">
        <v>334</v>
      </c>
      <c r="B691" s="61" t="s">
        <v>2223</v>
      </c>
      <c r="C691" s="62" t="s">
        <v>2224</v>
      </c>
      <c r="D691" s="63">
        <v>0.48299999999999998</v>
      </c>
      <c r="E691" s="64">
        <v>1811.25</v>
      </c>
      <c r="F691" s="64">
        <v>2173.5</v>
      </c>
      <c r="G691" s="64">
        <v>3622.5</v>
      </c>
      <c r="H691" s="64">
        <v>4347</v>
      </c>
    </row>
    <row r="692" spans="1:8" x14ac:dyDescent="0.2">
      <c r="A692" s="61" t="s">
        <v>334</v>
      </c>
      <c r="B692" s="61" t="s">
        <v>2225</v>
      </c>
      <c r="C692" s="62" t="s">
        <v>197</v>
      </c>
      <c r="D692" s="63">
        <v>0.4768</v>
      </c>
      <c r="E692" s="64">
        <v>1788</v>
      </c>
      <c r="F692" s="64">
        <v>2145.6</v>
      </c>
      <c r="G692" s="64">
        <v>3576</v>
      </c>
      <c r="H692" s="64">
        <v>4291.2</v>
      </c>
    </row>
    <row r="693" spans="1:8" x14ac:dyDescent="0.2">
      <c r="A693" s="61" t="s">
        <v>334</v>
      </c>
      <c r="B693" s="61" t="s">
        <v>2226</v>
      </c>
      <c r="C693" s="62" t="s">
        <v>560</v>
      </c>
      <c r="D693" s="63">
        <v>0.5635</v>
      </c>
      <c r="E693" s="64">
        <v>2113.125</v>
      </c>
      <c r="F693" s="64">
        <v>2535.75</v>
      </c>
      <c r="G693" s="64">
        <v>4226.25</v>
      </c>
      <c r="H693" s="64">
        <v>5071.5</v>
      </c>
    </row>
    <row r="694" spans="1:8" x14ac:dyDescent="0.2">
      <c r="A694" s="61" t="s">
        <v>334</v>
      </c>
      <c r="B694" s="61" t="s">
        <v>2226</v>
      </c>
      <c r="C694" s="62" t="s">
        <v>623</v>
      </c>
      <c r="D694" s="63">
        <v>0.61280000000000001</v>
      </c>
      <c r="E694" s="64">
        <v>2298</v>
      </c>
      <c r="F694" s="64">
        <v>2757.6</v>
      </c>
      <c r="G694" s="64">
        <v>4596</v>
      </c>
      <c r="H694" s="64">
        <v>5515.2</v>
      </c>
    </row>
    <row r="695" spans="1:8" x14ac:dyDescent="0.2">
      <c r="A695" s="61" t="s">
        <v>334</v>
      </c>
      <c r="B695" s="61" t="s">
        <v>2227</v>
      </c>
      <c r="C695" s="62" t="s">
        <v>560</v>
      </c>
      <c r="D695" s="63">
        <v>0.54349999999999998</v>
      </c>
      <c r="E695" s="64">
        <v>2038.125</v>
      </c>
      <c r="F695" s="64">
        <v>2445.75</v>
      </c>
      <c r="G695" s="64">
        <v>4076.25</v>
      </c>
      <c r="H695" s="64">
        <v>4891.5</v>
      </c>
    </row>
    <row r="696" spans="1:8" x14ac:dyDescent="0.2">
      <c r="A696" s="61" t="s">
        <v>334</v>
      </c>
      <c r="B696" s="61" t="s">
        <v>2227</v>
      </c>
      <c r="C696" s="62" t="s">
        <v>623</v>
      </c>
      <c r="D696" s="63">
        <v>0.59940000000000004</v>
      </c>
      <c r="E696" s="64">
        <v>2247.75</v>
      </c>
      <c r="F696" s="64">
        <v>2697.3</v>
      </c>
      <c r="G696" s="64">
        <v>4495.5</v>
      </c>
      <c r="H696" s="64">
        <v>5394.6</v>
      </c>
    </row>
    <row r="697" spans="1:8" x14ac:dyDescent="0.2">
      <c r="A697" s="61" t="s">
        <v>334</v>
      </c>
      <c r="B697" s="61" t="s">
        <v>2228</v>
      </c>
      <c r="C697" s="62" t="s">
        <v>623</v>
      </c>
      <c r="D697" s="63">
        <v>0.69979999999999998</v>
      </c>
      <c r="E697" s="64">
        <v>2624.25</v>
      </c>
      <c r="F697" s="64">
        <v>3149.1</v>
      </c>
      <c r="G697" s="64">
        <v>5248.5</v>
      </c>
      <c r="H697" s="64">
        <v>6298.2</v>
      </c>
    </row>
    <row r="698" spans="1:8" x14ac:dyDescent="0.2">
      <c r="A698" s="61" t="s">
        <v>334</v>
      </c>
      <c r="B698" s="61" t="s">
        <v>2229</v>
      </c>
      <c r="C698" s="62" t="s">
        <v>336</v>
      </c>
      <c r="D698" s="63">
        <v>0.35260000000000002</v>
      </c>
      <c r="E698" s="64">
        <v>1322.25</v>
      </c>
      <c r="F698" s="64">
        <v>1586.7</v>
      </c>
      <c r="G698" s="64">
        <v>2644.5</v>
      </c>
      <c r="H698" s="64">
        <v>3173.4</v>
      </c>
    </row>
    <row r="699" spans="1:8" x14ac:dyDescent="0.2">
      <c r="A699" s="61" t="s">
        <v>334</v>
      </c>
      <c r="B699" s="61" t="s">
        <v>2230</v>
      </c>
      <c r="C699" s="62" t="s">
        <v>407</v>
      </c>
      <c r="D699" s="63">
        <v>0.39560000000000001</v>
      </c>
      <c r="E699" s="64">
        <v>1483.5</v>
      </c>
      <c r="F699" s="64">
        <v>1780.1999999999998</v>
      </c>
      <c r="G699" s="64">
        <v>2967</v>
      </c>
      <c r="H699" s="64">
        <v>3560.3999999999996</v>
      </c>
    </row>
    <row r="700" spans="1:8" x14ac:dyDescent="0.2">
      <c r="A700" s="61" t="s">
        <v>334</v>
      </c>
      <c r="B700" s="61" t="s">
        <v>2231</v>
      </c>
      <c r="C700" s="62" t="s">
        <v>1838</v>
      </c>
      <c r="D700" s="63">
        <v>0.36830000000000002</v>
      </c>
      <c r="E700" s="64">
        <v>1381.125</v>
      </c>
      <c r="F700" s="64">
        <v>1657.3500000000001</v>
      </c>
      <c r="G700" s="64">
        <v>2762.25</v>
      </c>
      <c r="H700" s="64">
        <v>3314.7000000000003</v>
      </c>
    </row>
    <row r="701" spans="1:8" x14ac:dyDescent="0.2">
      <c r="A701" s="61" t="s">
        <v>334</v>
      </c>
      <c r="B701" s="61" t="s">
        <v>2232</v>
      </c>
      <c r="C701" s="62" t="s">
        <v>407</v>
      </c>
      <c r="D701" s="63">
        <v>0.4017</v>
      </c>
      <c r="E701" s="64">
        <v>1506.375</v>
      </c>
      <c r="F701" s="64">
        <v>1807.6499999999999</v>
      </c>
      <c r="G701" s="64">
        <v>3012.75</v>
      </c>
      <c r="H701" s="64">
        <v>3615.2999999999997</v>
      </c>
    </row>
    <row r="702" spans="1:8" x14ac:dyDescent="0.2">
      <c r="A702" s="61" t="s">
        <v>337</v>
      </c>
      <c r="B702" s="61" t="s">
        <v>2233</v>
      </c>
      <c r="C702" s="62" t="s">
        <v>213</v>
      </c>
      <c r="D702" s="63">
        <v>0.45250000000000001</v>
      </c>
      <c r="E702" s="64">
        <v>1696.875</v>
      </c>
      <c r="F702" s="64">
        <v>2036.2500000000002</v>
      </c>
      <c r="G702" s="64">
        <v>3393.75</v>
      </c>
      <c r="H702" s="64">
        <v>4072.5000000000005</v>
      </c>
    </row>
    <row r="703" spans="1:8" x14ac:dyDescent="0.2">
      <c r="A703" s="61" t="s">
        <v>337</v>
      </c>
      <c r="B703" s="61" t="s">
        <v>2234</v>
      </c>
      <c r="C703" s="62" t="s">
        <v>213</v>
      </c>
      <c r="D703" s="63">
        <v>0.45050000000000001</v>
      </c>
      <c r="E703" s="64">
        <v>1689.375</v>
      </c>
      <c r="F703" s="64">
        <v>2027.2499999999998</v>
      </c>
      <c r="G703" s="64">
        <v>3378.75</v>
      </c>
      <c r="H703" s="64">
        <v>4054.4999999999995</v>
      </c>
    </row>
    <row r="704" spans="1:8" x14ac:dyDescent="0.2">
      <c r="A704" s="61" t="s">
        <v>337</v>
      </c>
      <c r="B704" s="61" t="s">
        <v>2235</v>
      </c>
      <c r="C704" s="62" t="s">
        <v>2236</v>
      </c>
      <c r="D704" s="63">
        <v>0.46179999999999999</v>
      </c>
      <c r="E704" s="64">
        <v>1731.75</v>
      </c>
      <c r="F704" s="64">
        <v>2078.1</v>
      </c>
      <c r="G704" s="64">
        <v>3463.5</v>
      </c>
      <c r="H704" s="64">
        <v>4156.2</v>
      </c>
    </row>
    <row r="705" spans="1:8" x14ac:dyDescent="0.2">
      <c r="A705" s="61" t="s">
        <v>337</v>
      </c>
      <c r="B705" s="61" t="s">
        <v>2237</v>
      </c>
      <c r="C705" s="62" t="s">
        <v>197</v>
      </c>
      <c r="D705" s="63">
        <v>0.50529999999999997</v>
      </c>
      <c r="E705" s="64">
        <v>1894.875</v>
      </c>
      <c r="F705" s="64">
        <v>2273.8499999999995</v>
      </c>
      <c r="G705" s="64">
        <v>3789.75</v>
      </c>
      <c r="H705" s="64">
        <v>4547.6999999999989</v>
      </c>
    </row>
    <row r="706" spans="1:8" x14ac:dyDescent="0.2">
      <c r="A706" s="61" t="s">
        <v>337</v>
      </c>
      <c r="B706" s="61" t="s">
        <v>2237</v>
      </c>
      <c r="C706" s="62" t="s">
        <v>2236</v>
      </c>
      <c r="D706" s="63">
        <v>0.46660000000000001</v>
      </c>
      <c r="E706" s="64">
        <v>1749.75</v>
      </c>
      <c r="F706" s="64">
        <v>2099.6999999999998</v>
      </c>
      <c r="G706" s="64">
        <v>3499.5</v>
      </c>
      <c r="H706" s="64">
        <v>4199.3999999999996</v>
      </c>
    </row>
    <row r="707" spans="1:8" x14ac:dyDescent="0.2">
      <c r="A707" s="61" t="s">
        <v>337</v>
      </c>
      <c r="B707" s="61" t="s">
        <v>2238</v>
      </c>
      <c r="C707" s="62" t="s">
        <v>86</v>
      </c>
      <c r="D707" s="63">
        <v>0.5554</v>
      </c>
      <c r="E707" s="64">
        <v>2082.75</v>
      </c>
      <c r="F707" s="64">
        <v>2499.2999999999997</v>
      </c>
      <c r="G707" s="64">
        <v>4165.5</v>
      </c>
      <c r="H707" s="64">
        <v>4998.5999999999995</v>
      </c>
    </row>
    <row r="708" spans="1:8" x14ac:dyDescent="0.2">
      <c r="A708" s="61" t="s">
        <v>337</v>
      </c>
      <c r="B708" s="61" t="s">
        <v>2239</v>
      </c>
      <c r="C708" s="62" t="s">
        <v>86</v>
      </c>
      <c r="D708" s="63">
        <v>0.59689999999999999</v>
      </c>
      <c r="E708" s="64">
        <v>2238.375</v>
      </c>
      <c r="F708" s="64">
        <v>2686.0499999999997</v>
      </c>
      <c r="G708" s="64">
        <v>4476.75</v>
      </c>
      <c r="H708" s="64">
        <v>5372.0999999999995</v>
      </c>
    </row>
    <row r="709" spans="1:8" x14ac:dyDescent="0.2">
      <c r="A709" s="61" t="s">
        <v>337</v>
      </c>
      <c r="B709" s="61" t="s">
        <v>2240</v>
      </c>
      <c r="C709" s="62" t="s">
        <v>197</v>
      </c>
      <c r="D709" s="63">
        <v>0.4894</v>
      </c>
      <c r="E709" s="64">
        <v>1835.25</v>
      </c>
      <c r="F709" s="64">
        <v>2202.3000000000002</v>
      </c>
      <c r="G709" s="64">
        <v>3670.5</v>
      </c>
      <c r="H709" s="64">
        <v>4404.6000000000004</v>
      </c>
    </row>
    <row r="710" spans="1:8" x14ac:dyDescent="0.2">
      <c r="A710" s="61" t="s">
        <v>337</v>
      </c>
      <c r="B710" s="61" t="s">
        <v>2241</v>
      </c>
      <c r="C710" s="62" t="s">
        <v>86</v>
      </c>
      <c r="D710" s="63">
        <v>0.52910000000000001</v>
      </c>
      <c r="E710" s="64">
        <v>1984.125</v>
      </c>
      <c r="F710" s="64">
        <v>2380.9500000000003</v>
      </c>
      <c r="G710" s="64">
        <v>3968.25</v>
      </c>
      <c r="H710" s="64">
        <v>4761.9000000000005</v>
      </c>
    </row>
    <row r="711" spans="1:8" x14ac:dyDescent="0.2">
      <c r="A711" s="61" t="s">
        <v>337</v>
      </c>
      <c r="B711" s="61" t="s">
        <v>2241</v>
      </c>
      <c r="C711" s="62" t="s">
        <v>2242</v>
      </c>
      <c r="D711" s="63">
        <v>0.63180000000000003</v>
      </c>
      <c r="E711" s="64">
        <v>2369.25</v>
      </c>
      <c r="F711" s="64">
        <v>2843.1000000000004</v>
      </c>
      <c r="G711" s="64">
        <v>4738.5</v>
      </c>
      <c r="H711" s="64">
        <v>5686.2000000000007</v>
      </c>
    </row>
    <row r="712" spans="1:8" x14ac:dyDescent="0.2">
      <c r="A712" s="61" t="s">
        <v>337</v>
      </c>
      <c r="B712" s="61" t="s">
        <v>2243</v>
      </c>
      <c r="C712" s="62" t="s">
        <v>623</v>
      </c>
      <c r="D712" s="63">
        <v>0.5645</v>
      </c>
      <c r="E712" s="64">
        <v>2116.875</v>
      </c>
      <c r="F712" s="64">
        <v>2540.25</v>
      </c>
      <c r="G712" s="64">
        <v>4233.75</v>
      </c>
      <c r="H712" s="64">
        <v>5080.5</v>
      </c>
    </row>
    <row r="713" spans="1:8" x14ac:dyDescent="0.2">
      <c r="A713" s="61" t="s">
        <v>337</v>
      </c>
      <c r="B713" s="61" t="s">
        <v>2244</v>
      </c>
      <c r="C713" s="62" t="s">
        <v>623</v>
      </c>
      <c r="D713" s="63">
        <v>0.63300000000000001</v>
      </c>
      <c r="E713" s="64">
        <v>2373.75</v>
      </c>
      <c r="F713" s="64">
        <v>2848.5</v>
      </c>
      <c r="G713" s="64">
        <v>4747.5</v>
      </c>
      <c r="H713" s="64">
        <v>5697</v>
      </c>
    </row>
    <row r="714" spans="1:8" x14ac:dyDescent="0.2">
      <c r="A714" s="61" t="s">
        <v>337</v>
      </c>
      <c r="B714" s="61" t="s">
        <v>2245</v>
      </c>
      <c r="C714" s="62" t="s">
        <v>213</v>
      </c>
      <c r="D714" s="63">
        <v>0.43619999999999998</v>
      </c>
      <c r="E714" s="64">
        <v>1635.75</v>
      </c>
      <c r="F714" s="64">
        <v>1962.8999999999996</v>
      </c>
      <c r="G714" s="64">
        <v>3271.5</v>
      </c>
      <c r="H714" s="64">
        <v>3925.7999999999993</v>
      </c>
    </row>
    <row r="715" spans="1:8" x14ac:dyDescent="0.2">
      <c r="A715" s="61" t="s">
        <v>337</v>
      </c>
      <c r="B715" s="61" t="s">
        <v>2246</v>
      </c>
      <c r="C715" s="62" t="s">
        <v>160</v>
      </c>
      <c r="D715" s="63">
        <v>0.39679999999999999</v>
      </c>
      <c r="E715" s="64">
        <v>1488</v>
      </c>
      <c r="F715" s="64">
        <v>1785.6</v>
      </c>
      <c r="G715" s="64">
        <v>2976</v>
      </c>
      <c r="H715" s="64">
        <v>3571.2</v>
      </c>
    </row>
    <row r="716" spans="1:8" x14ac:dyDescent="0.2">
      <c r="A716" s="61" t="s">
        <v>337</v>
      </c>
      <c r="B716" s="61" t="s">
        <v>2246</v>
      </c>
      <c r="C716" s="62" t="s">
        <v>187</v>
      </c>
      <c r="D716" s="63">
        <v>0.39810000000000001</v>
      </c>
      <c r="E716" s="64">
        <v>1492.875</v>
      </c>
      <c r="F716" s="64">
        <v>1791.4499999999998</v>
      </c>
      <c r="G716" s="64">
        <v>2985.75</v>
      </c>
      <c r="H716" s="64">
        <v>3582.8999999999996</v>
      </c>
    </row>
    <row r="717" spans="1:8" x14ac:dyDescent="0.2">
      <c r="A717" s="61" t="s">
        <v>337</v>
      </c>
      <c r="B717" s="61" t="s">
        <v>2247</v>
      </c>
      <c r="C717" s="62" t="s">
        <v>197</v>
      </c>
      <c r="D717" s="63">
        <v>0.43980000000000002</v>
      </c>
      <c r="E717" s="64">
        <v>1649.25</v>
      </c>
      <c r="F717" s="64">
        <v>1979.1000000000001</v>
      </c>
      <c r="G717" s="64">
        <v>3298.5</v>
      </c>
      <c r="H717" s="64">
        <v>3958.2000000000003</v>
      </c>
    </row>
    <row r="718" spans="1:8" x14ac:dyDescent="0.2">
      <c r="A718" s="61" t="s">
        <v>337</v>
      </c>
      <c r="B718" s="61" t="s">
        <v>2248</v>
      </c>
      <c r="C718" s="62" t="s">
        <v>336</v>
      </c>
      <c r="D718" s="63">
        <v>0.4012</v>
      </c>
      <c r="E718" s="64">
        <v>1504.5</v>
      </c>
      <c r="F718" s="64">
        <v>1805.3999999999999</v>
      </c>
      <c r="G718" s="64">
        <v>3009</v>
      </c>
      <c r="H718" s="64">
        <v>3610.7999999999997</v>
      </c>
    </row>
    <row r="719" spans="1:8" x14ac:dyDescent="0.2">
      <c r="A719" s="61" t="s">
        <v>337</v>
      </c>
      <c r="B719" s="61" t="s">
        <v>2249</v>
      </c>
      <c r="C719" s="62" t="s">
        <v>1838</v>
      </c>
      <c r="D719" s="63">
        <v>0.3785</v>
      </c>
      <c r="E719" s="64">
        <v>1419.375</v>
      </c>
      <c r="F719" s="64">
        <v>1703.25</v>
      </c>
      <c r="G719" s="64">
        <v>2838.75</v>
      </c>
      <c r="H719" s="64">
        <v>3406.5</v>
      </c>
    </row>
    <row r="720" spans="1:8" x14ac:dyDescent="0.2">
      <c r="A720" s="61" t="s">
        <v>337</v>
      </c>
      <c r="B720" s="61" t="s">
        <v>2250</v>
      </c>
      <c r="C720" s="62" t="s">
        <v>605</v>
      </c>
      <c r="D720" s="63">
        <v>0.40989999999999999</v>
      </c>
      <c r="E720" s="64">
        <v>1537.125</v>
      </c>
      <c r="F720" s="64">
        <v>1844.55</v>
      </c>
      <c r="G720" s="64">
        <v>3074.25</v>
      </c>
      <c r="H720" s="64">
        <v>3689.1</v>
      </c>
    </row>
    <row r="721" spans="1:8" x14ac:dyDescent="0.2">
      <c r="A721" s="61" t="s">
        <v>337</v>
      </c>
      <c r="B721" s="61" t="s">
        <v>2251</v>
      </c>
      <c r="C721" s="62" t="s">
        <v>2252</v>
      </c>
      <c r="D721" s="63">
        <v>0.38990000000000002</v>
      </c>
      <c r="E721" s="64">
        <v>1462.125</v>
      </c>
      <c r="F721" s="64">
        <v>1754.55</v>
      </c>
      <c r="G721" s="64">
        <v>2924.25</v>
      </c>
      <c r="H721" s="64">
        <v>3509.1</v>
      </c>
    </row>
    <row r="722" spans="1:8" x14ac:dyDescent="0.2">
      <c r="A722" s="61" t="s">
        <v>337</v>
      </c>
      <c r="B722" s="61" t="s">
        <v>2253</v>
      </c>
      <c r="C722" s="62" t="s">
        <v>407</v>
      </c>
      <c r="D722" s="63">
        <v>0.38979999999999998</v>
      </c>
      <c r="E722" s="64">
        <v>1461.75</v>
      </c>
      <c r="F722" s="64">
        <v>1754.1</v>
      </c>
      <c r="G722" s="64">
        <v>2923.5</v>
      </c>
      <c r="H722" s="64">
        <v>3508.2</v>
      </c>
    </row>
    <row r="723" spans="1:8" x14ac:dyDescent="0.2">
      <c r="A723" s="61" t="s">
        <v>337</v>
      </c>
      <c r="B723" s="61" t="s">
        <v>2253</v>
      </c>
      <c r="C723" s="62" t="s">
        <v>2254</v>
      </c>
      <c r="D723" s="63">
        <v>0.4153</v>
      </c>
      <c r="E723" s="64">
        <v>1557.375</v>
      </c>
      <c r="F723" s="64">
        <v>1868.85</v>
      </c>
      <c r="G723" s="64">
        <v>3114.75</v>
      </c>
      <c r="H723" s="64">
        <v>3737.7</v>
      </c>
    </row>
    <row r="724" spans="1:8" x14ac:dyDescent="0.2">
      <c r="A724" s="61" t="s">
        <v>337</v>
      </c>
      <c r="B724" s="61" t="s">
        <v>2255</v>
      </c>
      <c r="C724" s="62" t="s">
        <v>2256</v>
      </c>
      <c r="D724" s="63">
        <v>0.45889999999999997</v>
      </c>
      <c r="E724" s="64">
        <v>1720.875</v>
      </c>
      <c r="F724" s="64">
        <v>2065.0499999999997</v>
      </c>
      <c r="G724" s="64">
        <v>3441.75</v>
      </c>
      <c r="H724" s="64">
        <v>4130.0999999999995</v>
      </c>
    </row>
    <row r="725" spans="1:8" x14ac:dyDescent="0.2">
      <c r="A725" s="61" t="s">
        <v>337</v>
      </c>
      <c r="B725" s="61" t="s">
        <v>2257</v>
      </c>
      <c r="C725" s="62" t="s">
        <v>392</v>
      </c>
      <c r="D725" s="63">
        <v>0.4632</v>
      </c>
      <c r="E725" s="64">
        <v>1737</v>
      </c>
      <c r="F725" s="64">
        <v>2084.4</v>
      </c>
      <c r="G725" s="64">
        <v>3474</v>
      </c>
      <c r="H725" s="64">
        <v>4168.8</v>
      </c>
    </row>
    <row r="726" spans="1:8" x14ac:dyDescent="0.2">
      <c r="A726" s="61" t="s">
        <v>337</v>
      </c>
      <c r="B726" s="61" t="s">
        <v>2257</v>
      </c>
      <c r="C726" s="62" t="s">
        <v>206</v>
      </c>
      <c r="D726" s="63">
        <v>0.49049999999999999</v>
      </c>
      <c r="E726" s="64">
        <v>1839.375</v>
      </c>
      <c r="F726" s="64">
        <v>2207.25</v>
      </c>
      <c r="G726" s="64">
        <v>3678.75</v>
      </c>
      <c r="H726" s="64">
        <v>4414.5</v>
      </c>
    </row>
    <row r="727" spans="1:8" x14ac:dyDescent="0.2">
      <c r="A727" s="61" t="s">
        <v>337</v>
      </c>
      <c r="B727" s="61" t="s">
        <v>2258</v>
      </c>
      <c r="C727" s="62" t="s">
        <v>268</v>
      </c>
      <c r="D727" s="63">
        <v>0.5212</v>
      </c>
      <c r="E727" s="64">
        <v>1954.5</v>
      </c>
      <c r="F727" s="64">
        <v>2345.4</v>
      </c>
      <c r="G727" s="64">
        <v>3909</v>
      </c>
      <c r="H727" s="64">
        <v>4690.8</v>
      </c>
    </row>
    <row r="728" spans="1:8" x14ac:dyDescent="0.2">
      <c r="A728" s="61" t="s">
        <v>337</v>
      </c>
      <c r="B728" s="61" t="s">
        <v>2259</v>
      </c>
      <c r="C728" s="62" t="s">
        <v>2260</v>
      </c>
      <c r="D728" s="63">
        <v>0.54779999999999995</v>
      </c>
      <c r="E728" s="64">
        <v>2054.25</v>
      </c>
      <c r="F728" s="64">
        <v>2465.1</v>
      </c>
      <c r="G728" s="64">
        <v>4108.5</v>
      </c>
      <c r="H728" s="64">
        <v>4930.2</v>
      </c>
    </row>
    <row r="729" spans="1:8" x14ac:dyDescent="0.2">
      <c r="A729" s="61" t="s">
        <v>337</v>
      </c>
      <c r="B729" s="61" t="s">
        <v>2261</v>
      </c>
      <c r="C729" s="62" t="s">
        <v>560</v>
      </c>
      <c r="D729" s="63">
        <v>0.54320000000000002</v>
      </c>
      <c r="E729" s="64">
        <v>2037</v>
      </c>
      <c r="F729" s="64">
        <v>2444.4</v>
      </c>
      <c r="G729" s="64">
        <v>4074</v>
      </c>
      <c r="H729" s="64">
        <v>4888.8</v>
      </c>
    </row>
    <row r="730" spans="1:8" x14ac:dyDescent="0.2">
      <c r="A730" s="61" t="s">
        <v>337</v>
      </c>
      <c r="B730" s="61" t="s">
        <v>2262</v>
      </c>
      <c r="C730" s="62" t="s">
        <v>2263</v>
      </c>
      <c r="D730" s="63">
        <v>0.53949999999999998</v>
      </c>
      <c r="E730" s="64">
        <v>2023.125</v>
      </c>
      <c r="F730" s="64">
        <v>2427.75</v>
      </c>
      <c r="G730" s="64">
        <v>4046.25</v>
      </c>
      <c r="H730" s="64">
        <v>4855.5</v>
      </c>
    </row>
    <row r="731" spans="1:8" x14ac:dyDescent="0.2">
      <c r="A731" s="61" t="s">
        <v>344</v>
      </c>
      <c r="B731" s="61" t="s">
        <v>2264</v>
      </c>
      <c r="C731" s="62" t="s">
        <v>1668</v>
      </c>
      <c r="D731" s="63">
        <v>0.38129999999999997</v>
      </c>
      <c r="E731" s="64">
        <v>1429.875</v>
      </c>
      <c r="F731" s="64">
        <v>1715.85</v>
      </c>
      <c r="G731" s="64">
        <v>2859.75</v>
      </c>
      <c r="H731" s="64">
        <v>3431.7</v>
      </c>
    </row>
    <row r="732" spans="1:8" x14ac:dyDescent="0.2">
      <c r="A732" s="61" t="s">
        <v>344</v>
      </c>
      <c r="B732" s="61" t="s">
        <v>2265</v>
      </c>
      <c r="C732" s="62" t="s">
        <v>1668</v>
      </c>
      <c r="D732" s="63">
        <v>0.41849999999999998</v>
      </c>
      <c r="E732" s="64">
        <v>1569.375</v>
      </c>
      <c r="F732" s="64">
        <v>1883.25</v>
      </c>
      <c r="G732" s="64">
        <v>3138.75</v>
      </c>
      <c r="H732" s="64">
        <v>3766.5</v>
      </c>
    </row>
    <row r="733" spans="1:8" x14ac:dyDescent="0.2">
      <c r="A733" s="61" t="s">
        <v>344</v>
      </c>
      <c r="B733" s="61" t="s">
        <v>2266</v>
      </c>
      <c r="C733" s="62" t="s">
        <v>1668</v>
      </c>
      <c r="D733" s="63">
        <v>0.41220000000000001</v>
      </c>
      <c r="E733" s="64">
        <v>1545.75</v>
      </c>
      <c r="F733" s="64">
        <v>1854.8999999999999</v>
      </c>
      <c r="G733" s="64">
        <v>3091.5</v>
      </c>
      <c r="H733" s="64">
        <v>3709.7999999999997</v>
      </c>
    </row>
    <row r="734" spans="1:8" x14ac:dyDescent="0.2">
      <c r="A734" s="61" t="s">
        <v>344</v>
      </c>
      <c r="B734" s="61" t="s">
        <v>2267</v>
      </c>
      <c r="C734" s="62" t="s">
        <v>1716</v>
      </c>
      <c r="D734" s="63">
        <v>0.63639999999999997</v>
      </c>
      <c r="E734" s="64">
        <v>2386.5</v>
      </c>
      <c r="F734" s="64">
        <v>2863.7999999999997</v>
      </c>
      <c r="G734" s="64">
        <v>4773</v>
      </c>
      <c r="H734" s="64">
        <v>5727.5999999999995</v>
      </c>
    </row>
    <row r="735" spans="1:8" x14ac:dyDescent="0.2">
      <c r="A735" s="61" t="s">
        <v>344</v>
      </c>
      <c r="B735" s="61" t="s">
        <v>2267</v>
      </c>
      <c r="C735" s="62" t="s">
        <v>542</v>
      </c>
      <c r="D735" s="63">
        <v>0.65659999999999996</v>
      </c>
      <c r="E735" s="64">
        <v>2462.25</v>
      </c>
      <c r="F735" s="64">
        <v>2954.7</v>
      </c>
      <c r="G735" s="64">
        <v>4924.5</v>
      </c>
      <c r="H735" s="64">
        <v>5909.4</v>
      </c>
    </row>
    <row r="736" spans="1:8" x14ac:dyDescent="0.2">
      <c r="A736" s="61" t="s">
        <v>344</v>
      </c>
      <c r="B736" s="61" t="s">
        <v>2268</v>
      </c>
      <c r="C736" s="62" t="s">
        <v>187</v>
      </c>
      <c r="D736" s="63">
        <v>0.43209999999999998</v>
      </c>
      <c r="E736" s="64">
        <v>1620.375</v>
      </c>
      <c r="F736" s="64">
        <v>1944.4499999999998</v>
      </c>
      <c r="G736" s="64">
        <v>3240.75</v>
      </c>
      <c r="H736" s="64">
        <v>3888.8999999999996</v>
      </c>
    </row>
    <row r="737" spans="1:8" x14ac:dyDescent="0.2">
      <c r="A737" s="61" t="s">
        <v>344</v>
      </c>
      <c r="B737" s="61" t="s">
        <v>2269</v>
      </c>
      <c r="C737" s="62" t="s">
        <v>392</v>
      </c>
      <c r="D737" s="63">
        <v>0.48770000000000002</v>
      </c>
      <c r="E737" s="64">
        <v>1828.875</v>
      </c>
      <c r="F737" s="64">
        <v>2194.65</v>
      </c>
      <c r="G737" s="64">
        <v>3657.75</v>
      </c>
      <c r="H737" s="64">
        <v>4389.3</v>
      </c>
    </row>
    <row r="738" spans="1:8" x14ac:dyDescent="0.2">
      <c r="A738" s="61" t="s">
        <v>344</v>
      </c>
      <c r="B738" s="61" t="s">
        <v>2270</v>
      </c>
      <c r="C738" s="62" t="s">
        <v>1799</v>
      </c>
      <c r="D738" s="63">
        <v>0.50980000000000003</v>
      </c>
      <c r="E738" s="64">
        <v>1911.7500000000002</v>
      </c>
      <c r="F738" s="64">
        <v>2294.1</v>
      </c>
      <c r="G738" s="64">
        <v>3823.5000000000005</v>
      </c>
      <c r="H738" s="64">
        <v>4588.2</v>
      </c>
    </row>
    <row r="739" spans="1:8" x14ac:dyDescent="0.2">
      <c r="A739" s="61" t="s">
        <v>344</v>
      </c>
      <c r="B739" s="61" t="s">
        <v>2271</v>
      </c>
      <c r="C739" s="62" t="s">
        <v>238</v>
      </c>
      <c r="D739" s="63">
        <v>0.52669999999999995</v>
      </c>
      <c r="E739" s="64">
        <v>1975.1249999999998</v>
      </c>
      <c r="F739" s="64">
        <v>2370.1499999999996</v>
      </c>
      <c r="G739" s="64">
        <v>3950.2499999999995</v>
      </c>
      <c r="H739" s="64">
        <v>4740.2999999999993</v>
      </c>
    </row>
    <row r="740" spans="1:8" x14ac:dyDescent="0.2">
      <c r="A740" s="61" t="s">
        <v>344</v>
      </c>
      <c r="B740" s="61" t="s">
        <v>2272</v>
      </c>
      <c r="C740" s="62" t="s">
        <v>67</v>
      </c>
      <c r="D740" s="63">
        <v>0.4849</v>
      </c>
      <c r="E740" s="64">
        <v>1818.375</v>
      </c>
      <c r="F740" s="64">
        <v>2182.0499999999997</v>
      </c>
      <c r="G740" s="64">
        <v>3636.75</v>
      </c>
      <c r="H740" s="64">
        <v>4364.0999999999995</v>
      </c>
    </row>
    <row r="741" spans="1:8" x14ac:dyDescent="0.2">
      <c r="A741" s="61" t="s">
        <v>344</v>
      </c>
      <c r="B741" s="61" t="s">
        <v>2272</v>
      </c>
      <c r="C741" s="62" t="s">
        <v>156</v>
      </c>
      <c r="D741" s="63">
        <v>0.49399999999999999</v>
      </c>
      <c r="E741" s="64">
        <v>1852.5</v>
      </c>
      <c r="F741" s="64">
        <v>2223</v>
      </c>
      <c r="G741" s="64">
        <v>3705</v>
      </c>
      <c r="H741" s="64">
        <v>4446</v>
      </c>
    </row>
    <row r="742" spans="1:8" x14ac:dyDescent="0.2">
      <c r="A742" s="61" t="s">
        <v>344</v>
      </c>
      <c r="B742" s="61" t="s">
        <v>2272</v>
      </c>
      <c r="C742" s="62" t="s">
        <v>193</v>
      </c>
      <c r="D742" s="63">
        <v>0.50290000000000001</v>
      </c>
      <c r="E742" s="64">
        <v>1885.875</v>
      </c>
      <c r="F742" s="64">
        <v>2263.0500000000002</v>
      </c>
      <c r="G742" s="64">
        <v>3771.75</v>
      </c>
      <c r="H742" s="64">
        <v>4526.1000000000004</v>
      </c>
    </row>
    <row r="743" spans="1:8" x14ac:dyDescent="0.2">
      <c r="A743" s="61" t="s">
        <v>344</v>
      </c>
      <c r="B743" s="61" t="s">
        <v>2273</v>
      </c>
      <c r="C743" s="62" t="s">
        <v>193</v>
      </c>
      <c r="D743" s="63">
        <v>0.52800000000000002</v>
      </c>
      <c r="E743" s="64">
        <v>1980</v>
      </c>
      <c r="F743" s="64">
        <v>2376</v>
      </c>
      <c r="G743" s="64">
        <v>3960</v>
      </c>
      <c r="H743" s="64">
        <v>4752</v>
      </c>
    </row>
    <row r="744" spans="1:8" x14ac:dyDescent="0.2">
      <c r="A744" s="61" t="s">
        <v>344</v>
      </c>
      <c r="B744" s="61" t="s">
        <v>2274</v>
      </c>
      <c r="C744" s="62" t="s">
        <v>1752</v>
      </c>
      <c r="D744" s="63">
        <v>0.53820000000000001</v>
      </c>
      <c r="E744" s="64">
        <v>2018.25</v>
      </c>
      <c r="F744" s="64">
        <v>2421.9</v>
      </c>
      <c r="G744" s="64">
        <v>4036.5</v>
      </c>
      <c r="H744" s="64">
        <v>4843.8</v>
      </c>
    </row>
    <row r="745" spans="1:8" x14ac:dyDescent="0.2">
      <c r="A745" s="61" t="s">
        <v>344</v>
      </c>
      <c r="B745" s="61" t="s">
        <v>2275</v>
      </c>
      <c r="C745" s="62" t="s">
        <v>1752</v>
      </c>
      <c r="D745" s="63">
        <v>0.5766</v>
      </c>
      <c r="E745" s="64">
        <v>2162.25</v>
      </c>
      <c r="F745" s="64">
        <v>2594.6999999999998</v>
      </c>
      <c r="G745" s="64">
        <v>4324.5</v>
      </c>
      <c r="H745" s="64">
        <v>5189.3999999999996</v>
      </c>
    </row>
    <row r="746" spans="1:8" x14ac:dyDescent="0.2">
      <c r="A746" s="61" t="s">
        <v>344</v>
      </c>
      <c r="B746" s="61" t="s">
        <v>2276</v>
      </c>
      <c r="C746" s="62" t="s">
        <v>1752</v>
      </c>
      <c r="D746" s="63">
        <v>0.56799999999999995</v>
      </c>
      <c r="E746" s="64">
        <v>2130</v>
      </c>
      <c r="F746" s="64">
        <v>2555.9999999999995</v>
      </c>
      <c r="G746" s="64">
        <v>4260</v>
      </c>
      <c r="H746" s="64">
        <v>5111.9999999999991</v>
      </c>
    </row>
    <row r="747" spans="1:8" x14ac:dyDescent="0.2">
      <c r="A747" s="61" t="s">
        <v>344</v>
      </c>
      <c r="B747" s="61" t="s">
        <v>2277</v>
      </c>
      <c r="C747" s="62" t="s">
        <v>1752</v>
      </c>
      <c r="D747" s="63">
        <v>0.65810000000000002</v>
      </c>
      <c r="E747" s="64">
        <v>2467.875</v>
      </c>
      <c r="F747" s="64">
        <v>2961.45</v>
      </c>
      <c r="G747" s="64">
        <v>4935.75</v>
      </c>
      <c r="H747" s="64">
        <v>5922.9</v>
      </c>
    </row>
    <row r="748" spans="1:8" x14ac:dyDescent="0.2">
      <c r="A748" s="61" t="s">
        <v>344</v>
      </c>
      <c r="B748" s="61" t="s">
        <v>2278</v>
      </c>
      <c r="C748" s="62" t="s">
        <v>413</v>
      </c>
      <c r="D748" s="63">
        <v>0.49740000000000001</v>
      </c>
      <c r="E748" s="64">
        <v>1865.25</v>
      </c>
      <c r="F748" s="64">
        <v>2238.2999999999997</v>
      </c>
      <c r="G748" s="64">
        <v>3730.5</v>
      </c>
      <c r="H748" s="64">
        <v>4476.5999999999995</v>
      </c>
    </row>
    <row r="749" spans="1:8" x14ac:dyDescent="0.2">
      <c r="A749" s="61" t="s">
        <v>344</v>
      </c>
      <c r="B749" s="61" t="s">
        <v>2278</v>
      </c>
      <c r="C749" s="62" t="s">
        <v>415</v>
      </c>
      <c r="D749" s="63">
        <v>0.50639999999999996</v>
      </c>
      <c r="E749" s="64">
        <v>1898.9999999999998</v>
      </c>
      <c r="F749" s="64">
        <v>2278.7999999999997</v>
      </c>
      <c r="G749" s="64">
        <v>3797.9999999999995</v>
      </c>
      <c r="H749" s="64">
        <v>4557.5999999999995</v>
      </c>
    </row>
    <row r="750" spans="1:8" x14ac:dyDescent="0.2">
      <c r="A750" s="61" t="s">
        <v>344</v>
      </c>
      <c r="B750" s="61" t="s">
        <v>2278</v>
      </c>
      <c r="C750" s="62" t="s">
        <v>2279</v>
      </c>
      <c r="D750" s="63">
        <v>0.51539999999999997</v>
      </c>
      <c r="E750" s="64">
        <v>1932.7499999999998</v>
      </c>
      <c r="F750" s="64">
        <v>2319.2999999999997</v>
      </c>
      <c r="G750" s="64">
        <v>3865.4999999999995</v>
      </c>
      <c r="H750" s="64">
        <v>4638.5999999999995</v>
      </c>
    </row>
    <row r="751" spans="1:8" x14ac:dyDescent="0.2">
      <c r="A751" s="61" t="s">
        <v>344</v>
      </c>
      <c r="B751" s="61" t="s">
        <v>2280</v>
      </c>
      <c r="C751" s="62" t="s">
        <v>2279</v>
      </c>
      <c r="D751" s="63">
        <v>0.53610000000000002</v>
      </c>
      <c r="E751" s="64">
        <v>2010.375</v>
      </c>
      <c r="F751" s="64">
        <v>2412.4499999999998</v>
      </c>
      <c r="G751" s="64">
        <v>4020.75</v>
      </c>
      <c r="H751" s="64">
        <v>4824.8999999999996</v>
      </c>
    </row>
    <row r="752" spans="1:8" x14ac:dyDescent="0.2">
      <c r="A752" s="61" t="s">
        <v>344</v>
      </c>
      <c r="B752" s="61" t="s">
        <v>2281</v>
      </c>
      <c r="C752" s="62" t="s">
        <v>67</v>
      </c>
      <c r="D752" s="63">
        <v>0.51119999999999999</v>
      </c>
      <c r="E752" s="64">
        <v>1917</v>
      </c>
      <c r="F752" s="64">
        <v>2300.4</v>
      </c>
      <c r="G752" s="64">
        <v>3834</v>
      </c>
      <c r="H752" s="64">
        <v>4600.8</v>
      </c>
    </row>
    <row r="753" spans="1:8" x14ac:dyDescent="0.2">
      <c r="A753" s="61" t="s">
        <v>344</v>
      </c>
      <c r="B753" s="61" t="s">
        <v>2281</v>
      </c>
      <c r="C753" s="62" t="s">
        <v>156</v>
      </c>
      <c r="D753" s="63">
        <v>0.52110000000000001</v>
      </c>
      <c r="E753" s="64">
        <v>1954.125</v>
      </c>
      <c r="F753" s="64">
        <v>2344.9499999999998</v>
      </c>
      <c r="G753" s="64">
        <v>3908.25</v>
      </c>
      <c r="H753" s="64">
        <v>4689.8999999999996</v>
      </c>
    </row>
    <row r="754" spans="1:8" x14ac:dyDescent="0.2">
      <c r="A754" s="61" t="s">
        <v>344</v>
      </c>
      <c r="B754" s="61" t="s">
        <v>2282</v>
      </c>
      <c r="C754" s="62" t="s">
        <v>227</v>
      </c>
      <c r="D754" s="63">
        <v>0.60540000000000005</v>
      </c>
      <c r="E754" s="64">
        <v>2270.25</v>
      </c>
      <c r="F754" s="64">
        <v>2724.3</v>
      </c>
      <c r="G754" s="64">
        <v>4540.5</v>
      </c>
      <c r="H754" s="64">
        <v>5448.6</v>
      </c>
    </row>
    <row r="755" spans="1:8" x14ac:dyDescent="0.2">
      <c r="A755" s="61" t="s">
        <v>344</v>
      </c>
      <c r="B755" s="61" t="s">
        <v>2283</v>
      </c>
      <c r="C755" s="62" t="s">
        <v>442</v>
      </c>
      <c r="D755" s="63">
        <v>0.64659999999999995</v>
      </c>
      <c r="E755" s="64">
        <v>2424.75</v>
      </c>
      <c r="F755" s="64">
        <v>2909.7</v>
      </c>
      <c r="G755" s="64">
        <v>4849.5</v>
      </c>
      <c r="H755" s="64">
        <v>5819.4</v>
      </c>
    </row>
    <row r="756" spans="1:8" x14ac:dyDescent="0.2">
      <c r="A756" s="61" t="s">
        <v>344</v>
      </c>
      <c r="B756" s="61" t="s">
        <v>2284</v>
      </c>
      <c r="C756" s="62" t="s">
        <v>301</v>
      </c>
      <c r="D756" s="63">
        <v>0.42470000000000002</v>
      </c>
      <c r="E756" s="64">
        <v>1592.625</v>
      </c>
      <c r="F756" s="64">
        <v>1911.1499999999999</v>
      </c>
      <c r="G756" s="64">
        <v>3185.25</v>
      </c>
      <c r="H756" s="64">
        <v>3822.2999999999997</v>
      </c>
    </row>
    <row r="757" spans="1:8" x14ac:dyDescent="0.2">
      <c r="A757" s="61" t="s">
        <v>344</v>
      </c>
      <c r="B757" s="61" t="s">
        <v>2285</v>
      </c>
      <c r="C757" s="62" t="s">
        <v>70</v>
      </c>
      <c r="D757" s="63">
        <v>0.4798</v>
      </c>
      <c r="E757" s="64">
        <v>1799.25</v>
      </c>
      <c r="F757" s="64">
        <v>2159.1</v>
      </c>
      <c r="G757" s="64">
        <v>3598.5</v>
      </c>
      <c r="H757" s="64">
        <v>4318.2</v>
      </c>
    </row>
    <row r="758" spans="1:8" x14ac:dyDescent="0.2">
      <c r="A758" s="61" t="s">
        <v>344</v>
      </c>
      <c r="B758" s="61" t="s">
        <v>346</v>
      </c>
      <c r="C758" s="62" t="s">
        <v>156</v>
      </c>
      <c r="D758" s="63">
        <v>0.49719999999999998</v>
      </c>
      <c r="E758" s="64">
        <v>1864.5</v>
      </c>
      <c r="F758" s="64">
        <v>2237.3999999999996</v>
      </c>
      <c r="G758" s="64">
        <v>3729</v>
      </c>
      <c r="H758" s="64">
        <v>4474.7999999999993</v>
      </c>
    </row>
    <row r="759" spans="1:8" x14ac:dyDescent="0.2">
      <c r="A759" s="61" t="s">
        <v>344</v>
      </c>
      <c r="B759" s="61" t="s">
        <v>347</v>
      </c>
      <c r="C759" s="62" t="s">
        <v>2286</v>
      </c>
      <c r="D759" s="63">
        <v>0.4002</v>
      </c>
      <c r="E759" s="64">
        <v>1500.75</v>
      </c>
      <c r="F759" s="64">
        <v>1800.9</v>
      </c>
      <c r="G759" s="64">
        <v>3001.5</v>
      </c>
      <c r="H759" s="64">
        <v>3601.8</v>
      </c>
    </row>
    <row r="760" spans="1:8" x14ac:dyDescent="0.2">
      <c r="A760" s="61" t="s">
        <v>344</v>
      </c>
      <c r="B760" s="61" t="s">
        <v>347</v>
      </c>
      <c r="C760" s="62" t="s">
        <v>2016</v>
      </c>
      <c r="D760" s="63">
        <v>0.44629999999999997</v>
      </c>
      <c r="E760" s="64">
        <v>1673.625</v>
      </c>
      <c r="F760" s="64">
        <v>2008.3499999999997</v>
      </c>
      <c r="G760" s="64">
        <v>3347.25</v>
      </c>
      <c r="H760" s="64">
        <v>4016.6999999999994</v>
      </c>
    </row>
    <row r="761" spans="1:8" x14ac:dyDescent="0.2">
      <c r="A761" s="61" t="s">
        <v>344</v>
      </c>
      <c r="B761" s="61" t="s">
        <v>2287</v>
      </c>
      <c r="C761" s="62" t="s">
        <v>50</v>
      </c>
      <c r="D761" s="63">
        <v>0.58079999999999998</v>
      </c>
      <c r="E761" s="64">
        <v>2178</v>
      </c>
      <c r="F761" s="64">
        <v>2613.5999999999995</v>
      </c>
      <c r="G761" s="64">
        <v>4356</v>
      </c>
      <c r="H761" s="64">
        <v>5227.1999999999989</v>
      </c>
    </row>
    <row r="762" spans="1:8" x14ac:dyDescent="0.2">
      <c r="A762" s="61" t="s">
        <v>344</v>
      </c>
      <c r="B762" s="61" t="s">
        <v>2288</v>
      </c>
      <c r="C762" s="62" t="s">
        <v>392</v>
      </c>
      <c r="D762" s="63">
        <v>0.55410000000000004</v>
      </c>
      <c r="E762" s="64">
        <v>2077.875</v>
      </c>
      <c r="F762" s="64">
        <v>2493.4500000000003</v>
      </c>
      <c r="G762" s="64">
        <v>4155.75</v>
      </c>
      <c r="H762" s="64">
        <v>4986.9000000000005</v>
      </c>
    </row>
    <row r="763" spans="1:8" x14ac:dyDescent="0.2">
      <c r="A763" s="61" t="s">
        <v>344</v>
      </c>
      <c r="B763" s="61" t="s">
        <v>2289</v>
      </c>
      <c r="C763" s="62" t="s">
        <v>2290</v>
      </c>
      <c r="D763" s="63">
        <v>0.56979999999999997</v>
      </c>
      <c r="E763" s="64">
        <v>2136.75</v>
      </c>
      <c r="F763" s="64">
        <v>2564.1</v>
      </c>
      <c r="G763" s="64">
        <v>4273.5</v>
      </c>
      <c r="H763" s="64">
        <v>5128.2</v>
      </c>
    </row>
    <row r="764" spans="1:8" x14ac:dyDescent="0.2">
      <c r="A764" s="61" t="s">
        <v>344</v>
      </c>
      <c r="B764" s="61" t="s">
        <v>2291</v>
      </c>
      <c r="C764" s="62" t="s">
        <v>58</v>
      </c>
      <c r="D764" s="63">
        <v>0.66679999999999995</v>
      </c>
      <c r="E764" s="64">
        <v>2500.5</v>
      </c>
      <c r="F764" s="64">
        <v>3000.5999999999995</v>
      </c>
      <c r="G764" s="64">
        <v>5001</v>
      </c>
      <c r="H764" s="64">
        <v>6001.1999999999989</v>
      </c>
    </row>
    <row r="765" spans="1:8" x14ac:dyDescent="0.2">
      <c r="A765" s="61" t="s">
        <v>344</v>
      </c>
      <c r="B765" s="61" t="s">
        <v>2292</v>
      </c>
      <c r="C765" s="62" t="s">
        <v>231</v>
      </c>
      <c r="D765" s="63">
        <v>0.67779999999999996</v>
      </c>
      <c r="E765" s="64">
        <v>2541.75</v>
      </c>
      <c r="F765" s="64">
        <v>3050.1</v>
      </c>
      <c r="G765" s="64">
        <v>5083.5</v>
      </c>
      <c r="H765" s="64">
        <v>6100.2</v>
      </c>
    </row>
    <row r="766" spans="1:8" x14ac:dyDescent="0.2">
      <c r="A766" s="61" t="s">
        <v>344</v>
      </c>
      <c r="B766" s="61" t="s">
        <v>2293</v>
      </c>
      <c r="C766" s="62" t="s">
        <v>47</v>
      </c>
      <c r="D766" s="63">
        <v>0.60060000000000002</v>
      </c>
      <c r="E766" s="64">
        <v>2252.25</v>
      </c>
      <c r="F766" s="64">
        <v>2702.7000000000003</v>
      </c>
      <c r="G766" s="64">
        <v>4504.5</v>
      </c>
      <c r="H766" s="64">
        <v>5405.4000000000005</v>
      </c>
    </row>
    <row r="767" spans="1:8" x14ac:dyDescent="0.2">
      <c r="A767" s="61" t="s">
        <v>344</v>
      </c>
      <c r="B767" s="61" t="s">
        <v>2294</v>
      </c>
      <c r="C767" s="62" t="s">
        <v>193</v>
      </c>
      <c r="D767" s="63">
        <v>0.62490000000000001</v>
      </c>
      <c r="E767" s="64">
        <v>2343.375</v>
      </c>
      <c r="F767" s="64">
        <v>2812.05</v>
      </c>
      <c r="G767" s="64">
        <v>4686.75</v>
      </c>
      <c r="H767" s="64">
        <v>5624.1</v>
      </c>
    </row>
    <row r="768" spans="1:8" x14ac:dyDescent="0.2">
      <c r="A768" s="61" t="s">
        <v>344</v>
      </c>
      <c r="B768" s="61" t="s">
        <v>2295</v>
      </c>
      <c r="C768" s="62" t="s">
        <v>238</v>
      </c>
      <c r="D768" s="63">
        <v>0.66220000000000001</v>
      </c>
      <c r="E768" s="64">
        <v>2483.25</v>
      </c>
      <c r="F768" s="64">
        <v>2979.9</v>
      </c>
      <c r="G768" s="64">
        <v>4966.5</v>
      </c>
      <c r="H768" s="64">
        <v>5959.8</v>
      </c>
    </row>
    <row r="769" spans="1:8" x14ac:dyDescent="0.2">
      <c r="A769" s="61" t="s">
        <v>344</v>
      </c>
      <c r="B769" s="61" t="s">
        <v>2295</v>
      </c>
      <c r="C769" s="62" t="s">
        <v>806</v>
      </c>
      <c r="D769" s="63">
        <v>0.73309999999999997</v>
      </c>
      <c r="E769" s="64">
        <v>2749.125</v>
      </c>
      <c r="F769" s="64">
        <v>3298.95</v>
      </c>
      <c r="G769" s="64">
        <v>5498.25</v>
      </c>
      <c r="H769" s="64">
        <v>6597.9</v>
      </c>
    </row>
    <row r="770" spans="1:8" x14ac:dyDescent="0.2">
      <c r="A770" s="61" t="s">
        <v>344</v>
      </c>
      <c r="B770" s="61" t="s">
        <v>2296</v>
      </c>
      <c r="C770" s="62" t="s">
        <v>1847</v>
      </c>
      <c r="D770" s="63">
        <v>0.6119</v>
      </c>
      <c r="E770" s="64">
        <v>2294.625</v>
      </c>
      <c r="F770" s="64">
        <v>2753.5499999999997</v>
      </c>
      <c r="G770" s="64">
        <v>4589.25</v>
      </c>
      <c r="H770" s="64">
        <v>5507.0999999999995</v>
      </c>
    </row>
    <row r="771" spans="1:8" x14ac:dyDescent="0.2">
      <c r="A771" s="61" t="s">
        <v>344</v>
      </c>
      <c r="B771" s="61" t="s">
        <v>2297</v>
      </c>
      <c r="C771" s="62" t="s">
        <v>2252</v>
      </c>
      <c r="D771" s="63">
        <v>0.36990000000000001</v>
      </c>
      <c r="E771" s="64">
        <v>1387.125</v>
      </c>
      <c r="F771" s="64">
        <v>1664.55</v>
      </c>
      <c r="G771" s="64">
        <v>2774.25</v>
      </c>
      <c r="H771" s="64">
        <v>3329.1</v>
      </c>
    </row>
    <row r="772" spans="1:8" x14ac:dyDescent="0.2">
      <c r="A772" s="61" t="s">
        <v>344</v>
      </c>
      <c r="B772" s="61" t="s">
        <v>2298</v>
      </c>
      <c r="C772" s="62" t="s">
        <v>160</v>
      </c>
      <c r="D772" s="63">
        <v>0.45800000000000002</v>
      </c>
      <c r="E772" s="64">
        <v>1717.5</v>
      </c>
      <c r="F772" s="64">
        <v>2061</v>
      </c>
      <c r="G772" s="64">
        <v>3435</v>
      </c>
      <c r="H772" s="64">
        <v>4122</v>
      </c>
    </row>
    <row r="773" spans="1:8" x14ac:dyDescent="0.2">
      <c r="A773" s="61" t="s">
        <v>344</v>
      </c>
      <c r="B773" s="61" t="s">
        <v>2299</v>
      </c>
      <c r="C773" s="62" t="s">
        <v>227</v>
      </c>
      <c r="D773" s="63">
        <v>0.51910000000000001</v>
      </c>
      <c r="E773" s="64">
        <v>1946.625</v>
      </c>
      <c r="F773" s="64">
        <v>2335.9500000000003</v>
      </c>
      <c r="G773" s="64">
        <v>3893.25</v>
      </c>
      <c r="H773" s="64">
        <v>4671.9000000000005</v>
      </c>
    </row>
    <row r="774" spans="1:8" x14ac:dyDescent="0.2">
      <c r="A774" s="61" t="s">
        <v>344</v>
      </c>
      <c r="B774" s="61" t="s">
        <v>2300</v>
      </c>
      <c r="C774" s="62" t="s">
        <v>2301</v>
      </c>
      <c r="D774" s="63">
        <v>0.48480000000000001</v>
      </c>
      <c r="E774" s="64">
        <v>1818</v>
      </c>
      <c r="F774" s="64">
        <v>2181.6</v>
      </c>
      <c r="G774" s="64">
        <v>3636</v>
      </c>
      <c r="H774" s="64">
        <v>4363.2</v>
      </c>
    </row>
    <row r="775" spans="1:8" x14ac:dyDescent="0.2">
      <c r="A775" s="61" t="s">
        <v>344</v>
      </c>
      <c r="B775" s="61" t="s">
        <v>2300</v>
      </c>
      <c r="C775" s="62" t="s">
        <v>2302</v>
      </c>
      <c r="D775" s="63">
        <v>0.51029999999999998</v>
      </c>
      <c r="E775" s="64">
        <v>1913.625</v>
      </c>
      <c r="F775" s="64">
        <v>2296.3499999999995</v>
      </c>
      <c r="G775" s="64">
        <v>3827.25</v>
      </c>
      <c r="H775" s="64">
        <v>4592.6999999999989</v>
      </c>
    </row>
    <row r="776" spans="1:8" x14ac:dyDescent="0.2">
      <c r="A776" s="61" t="s">
        <v>344</v>
      </c>
      <c r="B776" s="61" t="s">
        <v>2303</v>
      </c>
      <c r="C776" s="62" t="s">
        <v>2301</v>
      </c>
      <c r="D776" s="63">
        <v>0.50919999999999999</v>
      </c>
      <c r="E776" s="64">
        <v>1909.5</v>
      </c>
      <c r="F776" s="64">
        <v>2291.3999999999996</v>
      </c>
      <c r="G776" s="64">
        <v>3819</v>
      </c>
      <c r="H776" s="64">
        <v>4582.7999999999993</v>
      </c>
    </row>
    <row r="777" spans="1:8" x14ac:dyDescent="0.2">
      <c r="A777" s="61" t="s">
        <v>344</v>
      </c>
      <c r="B777" s="61" t="s">
        <v>2304</v>
      </c>
      <c r="C777" s="62" t="s">
        <v>2305</v>
      </c>
      <c r="D777" s="63">
        <v>0.49409999999999998</v>
      </c>
      <c r="E777" s="64">
        <v>1852.875</v>
      </c>
      <c r="F777" s="64">
        <v>2223.4499999999998</v>
      </c>
      <c r="G777" s="64">
        <v>3705.75</v>
      </c>
      <c r="H777" s="64">
        <v>4446.8999999999996</v>
      </c>
    </row>
    <row r="778" spans="1:8" x14ac:dyDescent="0.2">
      <c r="A778" s="61" t="s">
        <v>344</v>
      </c>
      <c r="B778" s="61" t="s">
        <v>2306</v>
      </c>
      <c r="C778" s="62" t="s">
        <v>2307</v>
      </c>
      <c r="D778" s="63">
        <v>0.47399999999999998</v>
      </c>
      <c r="E778" s="64">
        <v>1777.5</v>
      </c>
      <c r="F778" s="64">
        <v>2133</v>
      </c>
      <c r="G778" s="64">
        <v>3555</v>
      </c>
      <c r="H778" s="64">
        <v>4266</v>
      </c>
    </row>
    <row r="779" spans="1:8" x14ac:dyDescent="0.2">
      <c r="A779" s="61" t="s">
        <v>344</v>
      </c>
      <c r="B779" s="61" t="s">
        <v>2306</v>
      </c>
      <c r="C779" s="62" t="s">
        <v>2301</v>
      </c>
      <c r="D779" s="63">
        <v>0.48820000000000002</v>
      </c>
      <c r="E779" s="64">
        <v>1830.75</v>
      </c>
      <c r="F779" s="64">
        <v>2196.9</v>
      </c>
      <c r="G779" s="64">
        <v>3661.5</v>
      </c>
      <c r="H779" s="64">
        <v>4393.8</v>
      </c>
    </row>
    <row r="780" spans="1:8" x14ac:dyDescent="0.2">
      <c r="A780" s="61" t="s">
        <v>344</v>
      </c>
      <c r="B780" s="61" t="s">
        <v>2306</v>
      </c>
      <c r="C780" s="62" t="s">
        <v>2302</v>
      </c>
      <c r="D780" s="63">
        <v>0.51480000000000004</v>
      </c>
      <c r="E780" s="64">
        <v>1930.5000000000002</v>
      </c>
      <c r="F780" s="64">
        <v>2316.6</v>
      </c>
      <c r="G780" s="64">
        <v>3861.0000000000005</v>
      </c>
      <c r="H780" s="64">
        <v>4633.2</v>
      </c>
    </row>
    <row r="781" spans="1:8" x14ac:dyDescent="0.2">
      <c r="A781" s="61" t="s">
        <v>344</v>
      </c>
      <c r="B781" s="61" t="s">
        <v>2308</v>
      </c>
      <c r="C781" s="62" t="s">
        <v>1752</v>
      </c>
      <c r="D781" s="63">
        <v>0.55110000000000003</v>
      </c>
      <c r="E781" s="64">
        <v>2066.625</v>
      </c>
      <c r="F781" s="64">
        <v>2479.9500000000003</v>
      </c>
      <c r="G781" s="64">
        <v>4133.25</v>
      </c>
      <c r="H781" s="64">
        <v>4959.9000000000005</v>
      </c>
    </row>
    <row r="782" spans="1:8" x14ac:dyDescent="0.2">
      <c r="A782" s="61" t="s">
        <v>344</v>
      </c>
      <c r="B782" s="61" t="s">
        <v>2309</v>
      </c>
      <c r="C782" s="62" t="s">
        <v>1752</v>
      </c>
      <c r="D782" s="63">
        <v>0.57730000000000004</v>
      </c>
      <c r="E782" s="64">
        <v>2164.875</v>
      </c>
      <c r="F782" s="64">
        <v>2597.8500000000004</v>
      </c>
      <c r="G782" s="64">
        <v>4329.75</v>
      </c>
      <c r="H782" s="64">
        <v>5195.7000000000007</v>
      </c>
    </row>
    <row r="783" spans="1:8" x14ac:dyDescent="0.2">
      <c r="A783" s="61" t="s">
        <v>344</v>
      </c>
      <c r="B783" s="61" t="s">
        <v>2310</v>
      </c>
      <c r="C783" s="62" t="s">
        <v>133</v>
      </c>
      <c r="D783" s="63">
        <v>0.56489999999999996</v>
      </c>
      <c r="E783" s="64">
        <v>2118.375</v>
      </c>
      <c r="F783" s="64">
        <v>2542.0499999999997</v>
      </c>
      <c r="G783" s="64">
        <v>4236.75</v>
      </c>
      <c r="H783" s="64">
        <v>5084.0999999999995</v>
      </c>
    </row>
    <row r="784" spans="1:8" x14ac:dyDescent="0.2">
      <c r="A784" s="61" t="s">
        <v>351</v>
      </c>
      <c r="B784" s="61" t="s">
        <v>2311</v>
      </c>
      <c r="C784" s="62" t="s">
        <v>1675</v>
      </c>
      <c r="D784" s="63">
        <v>0.36130000000000001</v>
      </c>
      <c r="E784" s="64">
        <v>1354.875</v>
      </c>
      <c r="F784" s="64">
        <v>1625.85</v>
      </c>
      <c r="G784" s="64">
        <v>2709.75</v>
      </c>
      <c r="H784" s="64">
        <v>3251.7</v>
      </c>
    </row>
    <row r="785" spans="1:8" x14ac:dyDescent="0.2">
      <c r="A785" s="61" t="s">
        <v>351</v>
      </c>
      <c r="B785" s="61" t="s">
        <v>2312</v>
      </c>
      <c r="C785" s="62" t="s">
        <v>158</v>
      </c>
      <c r="D785" s="63">
        <v>0.43390000000000001</v>
      </c>
      <c r="E785" s="64">
        <v>1627.125</v>
      </c>
      <c r="F785" s="64">
        <v>1952.5500000000002</v>
      </c>
      <c r="G785" s="64">
        <v>3254.25</v>
      </c>
      <c r="H785" s="64">
        <v>3905.1000000000004</v>
      </c>
    </row>
    <row r="786" spans="1:8" x14ac:dyDescent="0.2">
      <c r="A786" s="61" t="s">
        <v>351</v>
      </c>
      <c r="B786" s="61" t="s">
        <v>2313</v>
      </c>
      <c r="C786" s="62" t="s">
        <v>156</v>
      </c>
      <c r="D786" s="63">
        <v>0.4919</v>
      </c>
      <c r="E786" s="64">
        <v>1844.625</v>
      </c>
      <c r="F786" s="64">
        <v>2213.5500000000002</v>
      </c>
      <c r="G786" s="64">
        <v>3689.25</v>
      </c>
      <c r="H786" s="64">
        <v>4427.1000000000004</v>
      </c>
    </row>
    <row r="787" spans="1:8" x14ac:dyDescent="0.2">
      <c r="A787" s="61" t="s">
        <v>351</v>
      </c>
      <c r="B787" s="61" t="s">
        <v>353</v>
      </c>
      <c r="C787" s="62" t="s">
        <v>156</v>
      </c>
      <c r="D787" s="63">
        <v>0.51600000000000001</v>
      </c>
      <c r="E787" s="64">
        <v>1935</v>
      </c>
      <c r="F787" s="64">
        <v>2322</v>
      </c>
      <c r="G787" s="64">
        <v>3870</v>
      </c>
      <c r="H787" s="64">
        <v>4644</v>
      </c>
    </row>
    <row r="788" spans="1:8" x14ac:dyDescent="0.2">
      <c r="A788" s="61" t="s">
        <v>351</v>
      </c>
      <c r="B788" s="61" t="s">
        <v>2314</v>
      </c>
      <c r="C788" s="62" t="s">
        <v>1749</v>
      </c>
      <c r="D788" s="63">
        <v>0.59489999999999998</v>
      </c>
      <c r="E788" s="64">
        <v>2230.875</v>
      </c>
      <c r="F788" s="64">
        <v>2677.0499999999997</v>
      </c>
      <c r="G788" s="64">
        <v>4461.75</v>
      </c>
      <c r="H788" s="64">
        <v>5354.0999999999995</v>
      </c>
    </row>
    <row r="789" spans="1:8" x14ac:dyDescent="0.2">
      <c r="A789" s="61" t="s">
        <v>351</v>
      </c>
      <c r="B789" s="61" t="s">
        <v>2315</v>
      </c>
      <c r="C789" s="62" t="s">
        <v>1668</v>
      </c>
      <c r="D789" s="63">
        <v>0.36959999999999998</v>
      </c>
      <c r="E789" s="64">
        <v>1386</v>
      </c>
      <c r="F789" s="64">
        <v>1663.1999999999998</v>
      </c>
      <c r="G789" s="64">
        <v>2772</v>
      </c>
      <c r="H789" s="64">
        <v>3326.3999999999996</v>
      </c>
    </row>
    <row r="790" spans="1:8" x14ac:dyDescent="0.2">
      <c r="A790" s="61" t="s">
        <v>351</v>
      </c>
      <c r="B790" s="61" t="s">
        <v>2316</v>
      </c>
      <c r="C790" s="62" t="s">
        <v>1668</v>
      </c>
      <c r="D790" s="63">
        <v>0.37540000000000001</v>
      </c>
      <c r="E790" s="64">
        <v>1407.75</v>
      </c>
      <c r="F790" s="64">
        <v>1689.3</v>
      </c>
      <c r="G790" s="64">
        <v>2815.5</v>
      </c>
      <c r="H790" s="64">
        <v>3378.6</v>
      </c>
    </row>
    <row r="791" spans="1:8" x14ac:dyDescent="0.2">
      <c r="A791" s="61" t="s">
        <v>351</v>
      </c>
      <c r="B791" s="61" t="s">
        <v>2317</v>
      </c>
      <c r="C791" s="62" t="s">
        <v>156</v>
      </c>
      <c r="D791" s="63">
        <v>0.4637</v>
      </c>
      <c r="E791" s="64">
        <v>1738.875</v>
      </c>
      <c r="F791" s="64">
        <v>2086.6499999999996</v>
      </c>
      <c r="G791" s="64">
        <v>3477.75</v>
      </c>
      <c r="H791" s="64">
        <v>4173.2999999999993</v>
      </c>
    </row>
    <row r="792" spans="1:8" x14ac:dyDescent="0.2">
      <c r="A792" s="61" t="s">
        <v>351</v>
      </c>
      <c r="B792" s="61" t="s">
        <v>2318</v>
      </c>
      <c r="C792" s="62" t="s">
        <v>1495</v>
      </c>
      <c r="D792" s="63">
        <v>0.46789999999999998</v>
      </c>
      <c r="E792" s="64">
        <v>1754.625</v>
      </c>
      <c r="F792" s="64">
        <v>2105.5499999999997</v>
      </c>
      <c r="G792" s="64">
        <v>3509.25</v>
      </c>
      <c r="H792" s="64">
        <v>4211.0999999999995</v>
      </c>
    </row>
    <row r="793" spans="1:8" x14ac:dyDescent="0.2">
      <c r="A793" s="61" t="s">
        <v>351</v>
      </c>
      <c r="B793" s="61" t="s">
        <v>2319</v>
      </c>
      <c r="C793" s="62" t="s">
        <v>50</v>
      </c>
      <c r="D793" s="63">
        <v>0.61729999999999996</v>
      </c>
      <c r="E793" s="64">
        <v>2314.875</v>
      </c>
      <c r="F793" s="64">
        <v>2777.85</v>
      </c>
      <c r="G793" s="64">
        <v>4629.75</v>
      </c>
      <c r="H793" s="64">
        <v>5555.7</v>
      </c>
    </row>
    <row r="794" spans="1:8" x14ac:dyDescent="0.2">
      <c r="A794" s="61" t="s">
        <v>351</v>
      </c>
      <c r="B794" s="61" t="s">
        <v>2320</v>
      </c>
      <c r="C794" s="62" t="s">
        <v>50</v>
      </c>
      <c r="D794" s="63">
        <v>0.60540000000000005</v>
      </c>
      <c r="E794" s="64">
        <v>2270.25</v>
      </c>
      <c r="F794" s="64">
        <v>2724.3</v>
      </c>
      <c r="G794" s="64">
        <v>4540.5</v>
      </c>
      <c r="H794" s="64">
        <v>5448.6</v>
      </c>
    </row>
    <row r="795" spans="1:8" x14ac:dyDescent="0.2">
      <c r="A795" s="61" t="s">
        <v>351</v>
      </c>
      <c r="B795" s="61" t="s">
        <v>2321</v>
      </c>
      <c r="C795" s="62" t="s">
        <v>1495</v>
      </c>
      <c r="D795" s="63">
        <v>0.5746</v>
      </c>
      <c r="E795" s="64">
        <v>2154.75</v>
      </c>
      <c r="F795" s="64">
        <v>2585.7000000000003</v>
      </c>
      <c r="G795" s="64">
        <v>4309.5</v>
      </c>
      <c r="H795" s="64">
        <v>5171.4000000000005</v>
      </c>
    </row>
    <row r="796" spans="1:8" x14ac:dyDescent="0.2">
      <c r="A796" s="61" t="s">
        <v>351</v>
      </c>
      <c r="B796" s="61" t="s">
        <v>358</v>
      </c>
      <c r="C796" s="62" t="s">
        <v>67</v>
      </c>
      <c r="D796" s="63">
        <v>0.51719999999999999</v>
      </c>
      <c r="E796" s="64">
        <v>1939.5</v>
      </c>
      <c r="F796" s="64">
        <v>2327.4</v>
      </c>
      <c r="G796" s="64">
        <v>3879</v>
      </c>
      <c r="H796" s="64">
        <v>4654.8</v>
      </c>
    </row>
    <row r="797" spans="1:8" x14ac:dyDescent="0.2">
      <c r="A797" s="61" t="s">
        <v>351</v>
      </c>
      <c r="B797" s="61" t="s">
        <v>2322</v>
      </c>
      <c r="C797" s="62" t="s">
        <v>2323</v>
      </c>
      <c r="D797" s="63">
        <v>0.4829</v>
      </c>
      <c r="E797" s="64">
        <v>1810.875</v>
      </c>
      <c r="F797" s="64">
        <v>2173.0500000000002</v>
      </c>
      <c r="G797" s="64">
        <v>3621.75</v>
      </c>
      <c r="H797" s="64">
        <v>4346.1000000000004</v>
      </c>
    </row>
    <row r="798" spans="1:8" x14ac:dyDescent="0.2">
      <c r="A798" s="61" t="s">
        <v>351</v>
      </c>
      <c r="B798" s="61" t="s">
        <v>2324</v>
      </c>
      <c r="C798" s="62" t="s">
        <v>156</v>
      </c>
      <c r="D798" s="63">
        <v>0.47049999999999997</v>
      </c>
      <c r="E798" s="64">
        <v>1764.375</v>
      </c>
      <c r="F798" s="64">
        <v>2117.25</v>
      </c>
      <c r="G798" s="64">
        <v>3528.75</v>
      </c>
      <c r="H798" s="64">
        <v>4234.5</v>
      </c>
    </row>
    <row r="799" spans="1:8" x14ac:dyDescent="0.2">
      <c r="A799" s="61" t="s">
        <v>351</v>
      </c>
      <c r="B799" s="61" t="s">
        <v>2325</v>
      </c>
      <c r="C799" s="62" t="s">
        <v>2323</v>
      </c>
      <c r="D799" s="63">
        <v>0.58860000000000001</v>
      </c>
      <c r="E799" s="64">
        <v>2207.25</v>
      </c>
      <c r="F799" s="64">
        <v>2648.7</v>
      </c>
      <c r="G799" s="64">
        <v>4414.5</v>
      </c>
      <c r="H799" s="64">
        <v>5297.4</v>
      </c>
    </row>
    <row r="800" spans="1:8" x14ac:dyDescent="0.2">
      <c r="A800" s="61" t="s">
        <v>351</v>
      </c>
      <c r="B800" s="61" t="s">
        <v>360</v>
      </c>
      <c r="C800" s="62" t="s">
        <v>50</v>
      </c>
      <c r="D800" s="63">
        <v>0.68700000000000006</v>
      </c>
      <c r="E800" s="64">
        <v>2576.25</v>
      </c>
      <c r="F800" s="64">
        <v>3091.5</v>
      </c>
      <c r="G800" s="64">
        <v>5152.5</v>
      </c>
      <c r="H800" s="64">
        <v>6183</v>
      </c>
    </row>
    <row r="801" spans="1:8" x14ac:dyDescent="0.2">
      <c r="A801" s="61" t="s">
        <v>351</v>
      </c>
      <c r="B801" s="61" t="s">
        <v>2326</v>
      </c>
      <c r="C801" s="62" t="s">
        <v>50</v>
      </c>
      <c r="D801" s="63">
        <v>0.61150000000000004</v>
      </c>
      <c r="E801" s="64">
        <v>2293.125</v>
      </c>
      <c r="F801" s="64">
        <v>2751.75</v>
      </c>
      <c r="G801" s="64">
        <v>4586.25</v>
      </c>
      <c r="H801" s="64">
        <v>5503.5</v>
      </c>
    </row>
    <row r="802" spans="1:8" x14ac:dyDescent="0.2">
      <c r="A802" s="61" t="s">
        <v>351</v>
      </c>
      <c r="B802" s="61" t="s">
        <v>2327</v>
      </c>
      <c r="C802" s="62" t="s">
        <v>50</v>
      </c>
      <c r="D802" s="63">
        <v>0.61829999999999996</v>
      </c>
      <c r="E802" s="64">
        <v>2318.625</v>
      </c>
      <c r="F802" s="64">
        <v>2782.35</v>
      </c>
      <c r="G802" s="64">
        <v>4637.25</v>
      </c>
      <c r="H802" s="64">
        <v>5564.7</v>
      </c>
    </row>
    <row r="803" spans="1:8" x14ac:dyDescent="0.2">
      <c r="A803" s="61" t="s">
        <v>351</v>
      </c>
      <c r="B803" s="61" t="s">
        <v>2327</v>
      </c>
      <c r="C803" s="62" t="s">
        <v>1763</v>
      </c>
      <c r="D803" s="63">
        <v>0.68569999999999998</v>
      </c>
      <c r="E803" s="64">
        <v>2571.375</v>
      </c>
      <c r="F803" s="64">
        <v>3085.6499999999996</v>
      </c>
      <c r="G803" s="64">
        <v>5142.75</v>
      </c>
      <c r="H803" s="64">
        <v>6171.2999999999993</v>
      </c>
    </row>
    <row r="804" spans="1:8" x14ac:dyDescent="0.2">
      <c r="A804" s="61" t="s">
        <v>351</v>
      </c>
      <c r="B804" s="61" t="s">
        <v>2328</v>
      </c>
      <c r="C804" s="62" t="s">
        <v>1668</v>
      </c>
      <c r="D804" s="63">
        <v>0.4652</v>
      </c>
      <c r="E804" s="64">
        <v>1744.5</v>
      </c>
      <c r="F804" s="64">
        <v>2093.3999999999996</v>
      </c>
      <c r="G804" s="64">
        <v>3489</v>
      </c>
      <c r="H804" s="64">
        <v>4186.7999999999993</v>
      </c>
    </row>
    <row r="805" spans="1:8" x14ac:dyDescent="0.2">
      <c r="A805" s="61" t="s">
        <v>351</v>
      </c>
      <c r="B805" s="61" t="s">
        <v>2329</v>
      </c>
      <c r="C805" s="62" t="s">
        <v>156</v>
      </c>
      <c r="D805" s="63">
        <v>0.52190000000000003</v>
      </c>
      <c r="E805" s="64">
        <v>1957.1250000000002</v>
      </c>
      <c r="F805" s="64">
        <v>2348.5500000000002</v>
      </c>
      <c r="G805" s="64">
        <v>3914.2500000000005</v>
      </c>
      <c r="H805" s="64">
        <v>4697.1000000000004</v>
      </c>
    </row>
    <row r="806" spans="1:8" x14ac:dyDescent="0.2">
      <c r="A806" s="61" t="s">
        <v>363</v>
      </c>
      <c r="B806" s="61" t="s">
        <v>2330</v>
      </c>
      <c r="C806" s="62" t="s">
        <v>236</v>
      </c>
      <c r="D806" s="63">
        <v>1.3186</v>
      </c>
      <c r="E806" s="64">
        <v>4944.75</v>
      </c>
      <c r="F806" s="64">
        <v>5933.7</v>
      </c>
      <c r="G806" s="64">
        <v>9889.5</v>
      </c>
      <c r="H806" s="64">
        <v>11867.4</v>
      </c>
    </row>
    <row r="807" spans="1:8" x14ac:dyDescent="0.2">
      <c r="A807" s="61" t="s">
        <v>363</v>
      </c>
      <c r="B807" s="61" t="s">
        <v>2330</v>
      </c>
      <c r="C807" s="62" t="s">
        <v>95</v>
      </c>
      <c r="D807" s="63">
        <v>1.2235</v>
      </c>
      <c r="E807" s="64">
        <v>4588.125</v>
      </c>
      <c r="F807" s="64">
        <v>5505.75</v>
      </c>
      <c r="G807" s="64">
        <v>9176.25</v>
      </c>
      <c r="H807" s="64">
        <v>11011.5</v>
      </c>
    </row>
    <row r="808" spans="1:8" x14ac:dyDescent="0.2">
      <c r="A808" s="61" t="s">
        <v>363</v>
      </c>
      <c r="B808" s="61" t="s">
        <v>2331</v>
      </c>
      <c r="C808" s="62" t="s">
        <v>95</v>
      </c>
      <c r="D808" s="63">
        <v>1.34</v>
      </c>
      <c r="E808" s="64">
        <v>5025</v>
      </c>
      <c r="F808" s="64">
        <v>6030</v>
      </c>
      <c r="G808" s="64">
        <v>10050</v>
      </c>
      <c r="H808" s="64">
        <v>12060</v>
      </c>
    </row>
    <row r="809" spans="1:8" x14ac:dyDescent="0.2">
      <c r="A809" s="61" t="s">
        <v>363</v>
      </c>
      <c r="B809" s="61" t="s">
        <v>2332</v>
      </c>
      <c r="C809" s="62" t="s">
        <v>385</v>
      </c>
      <c r="D809" s="63">
        <v>1.3795999999999999</v>
      </c>
      <c r="E809" s="64">
        <v>5173.5</v>
      </c>
      <c r="F809" s="64">
        <v>6208.2</v>
      </c>
      <c r="G809" s="64">
        <v>10347</v>
      </c>
      <c r="H809" s="64">
        <v>12416.4</v>
      </c>
    </row>
    <row r="810" spans="1:8" x14ac:dyDescent="0.2">
      <c r="A810" s="61" t="s">
        <v>363</v>
      </c>
      <c r="B810" s="61" t="s">
        <v>378</v>
      </c>
      <c r="C810" s="62" t="s">
        <v>454</v>
      </c>
      <c r="D810" s="63">
        <v>1.2116</v>
      </c>
      <c r="E810" s="64">
        <v>4543.5</v>
      </c>
      <c r="F810" s="64">
        <v>5452.2</v>
      </c>
      <c r="G810" s="64">
        <v>9087</v>
      </c>
      <c r="H810" s="64">
        <v>10904.4</v>
      </c>
    </row>
    <row r="811" spans="1:8" x14ac:dyDescent="0.2">
      <c r="A811" s="61" t="s">
        <v>363</v>
      </c>
      <c r="B811" s="61" t="s">
        <v>2333</v>
      </c>
      <c r="C811" s="62" t="s">
        <v>310</v>
      </c>
      <c r="D811" s="63">
        <v>1.1788000000000001</v>
      </c>
      <c r="E811" s="64">
        <v>4420.5</v>
      </c>
      <c r="F811" s="64">
        <v>5304.6</v>
      </c>
      <c r="G811" s="64">
        <v>8841</v>
      </c>
      <c r="H811" s="64">
        <v>10609.2</v>
      </c>
    </row>
    <row r="812" spans="1:8" x14ac:dyDescent="0.2">
      <c r="A812" s="61" t="s">
        <v>363</v>
      </c>
      <c r="B812" s="61" t="s">
        <v>2334</v>
      </c>
      <c r="C812" s="62" t="s">
        <v>1381</v>
      </c>
      <c r="D812" s="63">
        <v>1.8535999999999999</v>
      </c>
      <c r="E812" s="64">
        <v>6951</v>
      </c>
      <c r="F812" s="64">
        <v>8341.1999999999989</v>
      </c>
      <c r="G812" s="64">
        <v>13902</v>
      </c>
      <c r="H812" s="64">
        <v>16682.399999999998</v>
      </c>
    </row>
    <row r="813" spans="1:8" x14ac:dyDescent="0.2">
      <c r="A813" s="61" t="s">
        <v>363</v>
      </c>
      <c r="B813" s="61" t="s">
        <v>2335</v>
      </c>
      <c r="C813" s="62" t="s">
        <v>2336</v>
      </c>
      <c r="D813" s="63">
        <v>1.575</v>
      </c>
      <c r="E813" s="64">
        <v>5906.25</v>
      </c>
      <c r="F813" s="64">
        <v>7087.5</v>
      </c>
      <c r="G813" s="64">
        <v>11812.5</v>
      </c>
      <c r="H813" s="64">
        <v>14175</v>
      </c>
    </row>
    <row r="814" spans="1:8" x14ac:dyDescent="0.2">
      <c r="A814" s="61" t="s">
        <v>363</v>
      </c>
      <c r="B814" s="61" t="s">
        <v>2337</v>
      </c>
      <c r="C814" s="62" t="s">
        <v>454</v>
      </c>
      <c r="D814" s="63">
        <v>1.2847</v>
      </c>
      <c r="E814" s="64">
        <v>4817.625</v>
      </c>
      <c r="F814" s="64">
        <v>5781.15</v>
      </c>
      <c r="G814" s="64">
        <v>9635.25</v>
      </c>
      <c r="H814" s="64">
        <v>11562.3</v>
      </c>
    </row>
    <row r="815" spans="1:8" x14ac:dyDescent="0.2">
      <c r="A815" s="61" t="s">
        <v>363</v>
      </c>
      <c r="B815" s="61" t="s">
        <v>2338</v>
      </c>
      <c r="C815" s="62" t="s">
        <v>1381</v>
      </c>
      <c r="D815" s="63">
        <v>1.871</v>
      </c>
      <c r="E815" s="64">
        <v>7016.25</v>
      </c>
      <c r="F815" s="64">
        <v>8419.5</v>
      </c>
      <c r="G815" s="64">
        <v>14032.5</v>
      </c>
      <c r="H815" s="64">
        <v>16839</v>
      </c>
    </row>
    <row r="816" spans="1:8" x14ac:dyDescent="0.2">
      <c r="A816" s="61" t="s">
        <v>363</v>
      </c>
      <c r="B816" s="61" t="s">
        <v>381</v>
      </c>
      <c r="C816" s="62" t="s">
        <v>88</v>
      </c>
      <c r="D816" s="63">
        <v>0.92900000000000005</v>
      </c>
      <c r="E816" s="64">
        <v>3483.75</v>
      </c>
      <c r="F816" s="64">
        <v>4180.5</v>
      </c>
      <c r="G816" s="64">
        <v>6967.5</v>
      </c>
      <c r="H816" s="64">
        <v>8361</v>
      </c>
    </row>
    <row r="817" spans="1:8" x14ac:dyDescent="0.2">
      <c r="A817" s="61" t="s">
        <v>363</v>
      </c>
      <c r="B817" s="61" t="s">
        <v>381</v>
      </c>
      <c r="C817" s="62" t="s">
        <v>1522</v>
      </c>
      <c r="D817" s="63">
        <v>0.84360000000000002</v>
      </c>
      <c r="E817" s="64">
        <v>3163.5</v>
      </c>
      <c r="F817" s="64">
        <v>3796.1999999999994</v>
      </c>
      <c r="G817" s="64">
        <v>6327</v>
      </c>
      <c r="H817" s="64">
        <v>7592.3999999999987</v>
      </c>
    </row>
    <row r="818" spans="1:8" x14ac:dyDescent="0.2">
      <c r="A818" s="61" t="s">
        <v>363</v>
      </c>
      <c r="B818" s="61" t="s">
        <v>2339</v>
      </c>
      <c r="C818" s="62" t="s">
        <v>1674</v>
      </c>
      <c r="D818" s="63">
        <v>1.0705</v>
      </c>
      <c r="E818" s="64">
        <v>4014.375</v>
      </c>
      <c r="F818" s="64">
        <v>4817.25</v>
      </c>
      <c r="G818" s="64">
        <v>8028.75</v>
      </c>
      <c r="H818" s="64">
        <v>9634.5</v>
      </c>
    </row>
    <row r="819" spans="1:8" x14ac:dyDescent="0.2">
      <c r="A819" s="61" t="s">
        <v>363</v>
      </c>
      <c r="B819" s="61" t="s">
        <v>2340</v>
      </c>
      <c r="C819" s="62" t="s">
        <v>454</v>
      </c>
      <c r="D819" s="63">
        <v>0.97829999999999995</v>
      </c>
      <c r="E819" s="64">
        <v>3668.625</v>
      </c>
      <c r="F819" s="64">
        <v>4402.3499999999995</v>
      </c>
      <c r="G819" s="64">
        <v>7337.25</v>
      </c>
      <c r="H819" s="64">
        <v>8804.6999999999989</v>
      </c>
    </row>
    <row r="820" spans="1:8" x14ac:dyDescent="0.2">
      <c r="A820" s="61" t="s">
        <v>363</v>
      </c>
      <c r="B820" s="61" t="s">
        <v>2340</v>
      </c>
      <c r="C820" s="62" t="s">
        <v>367</v>
      </c>
      <c r="D820" s="63">
        <v>1.0334000000000001</v>
      </c>
      <c r="E820" s="64">
        <v>3875.2500000000005</v>
      </c>
      <c r="F820" s="64">
        <v>4650.3</v>
      </c>
      <c r="G820" s="64">
        <v>7750.5000000000009</v>
      </c>
      <c r="H820" s="64">
        <v>9300.6</v>
      </c>
    </row>
    <row r="821" spans="1:8" x14ac:dyDescent="0.2">
      <c r="A821" s="61" t="s">
        <v>363</v>
      </c>
      <c r="B821" s="61" t="s">
        <v>2341</v>
      </c>
      <c r="C821" s="62" t="s">
        <v>90</v>
      </c>
      <c r="D821" s="63">
        <v>1.1486000000000001</v>
      </c>
      <c r="E821" s="64">
        <v>4307.25</v>
      </c>
      <c r="F821" s="64">
        <v>5168.7</v>
      </c>
      <c r="G821" s="64">
        <v>8614.5</v>
      </c>
      <c r="H821" s="64">
        <v>10337.4</v>
      </c>
    </row>
    <row r="822" spans="1:8" x14ac:dyDescent="0.2">
      <c r="A822" s="61" t="s">
        <v>363</v>
      </c>
      <c r="B822" s="61" t="s">
        <v>2342</v>
      </c>
      <c r="C822" s="62" t="s">
        <v>383</v>
      </c>
      <c r="D822" s="63">
        <v>1.1512</v>
      </c>
      <c r="E822" s="64">
        <v>4317</v>
      </c>
      <c r="F822" s="64">
        <v>5180.3999999999996</v>
      </c>
      <c r="G822" s="64">
        <v>8634</v>
      </c>
      <c r="H822" s="64">
        <v>10360.799999999999</v>
      </c>
    </row>
    <row r="823" spans="1:8" x14ac:dyDescent="0.2">
      <c r="A823" s="61" t="s">
        <v>363</v>
      </c>
      <c r="B823" s="61" t="s">
        <v>2343</v>
      </c>
      <c r="C823" s="62" t="s">
        <v>241</v>
      </c>
      <c r="D823" s="63">
        <v>1.2459</v>
      </c>
      <c r="E823" s="64">
        <v>4672.125</v>
      </c>
      <c r="F823" s="64">
        <v>5606.55</v>
      </c>
      <c r="G823" s="64">
        <v>9344.25</v>
      </c>
      <c r="H823" s="64">
        <v>11213.1</v>
      </c>
    </row>
    <row r="824" spans="1:8" x14ac:dyDescent="0.2">
      <c r="A824" s="61" t="s">
        <v>363</v>
      </c>
      <c r="B824" s="61" t="s">
        <v>2344</v>
      </c>
      <c r="C824" s="62" t="s">
        <v>241</v>
      </c>
      <c r="D824" s="63">
        <v>1.2488999999999999</v>
      </c>
      <c r="E824" s="64">
        <v>4683.375</v>
      </c>
      <c r="F824" s="64">
        <v>5620.0499999999993</v>
      </c>
      <c r="G824" s="64">
        <v>9366.75</v>
      </c>
      <c r="H824" s="64">
        <v>11240.099999999999</v>
      </c>
    </row>
    <row r="825" spans="1:8" x14ac:dyDescent="0.2">
      <c r="A825" s="61" t="s">
        <v>363</v>
      </c>
      <c r="B825" s="61" t="s">
        <v>2345</v>
      </c>
      <c r="C825" s="62" t="s">
        <v>1381</v>
      </c>
      <c r="D825" s="63">
        <v>1.7616000000000001</v>
      </c>
      <c r="E825" s="64">
        <v>6606</v>
      </c>
      <c r="F825" s="64">
        <v>7927.1999999999989</v>
      </c>
      <c r="G825" s="64">
        <v>13212</v>
      </c>
      <c r="H825" s="64">
        <v>15854.399999999998</v>
      </c>
    </row>
    <row r="826" spans="1:8" x14ac:dyDescent="0.2">
      <c r="A826" s="61" t="s">
        <v>363</v>
      </c>
      <c r="B826" s="61" t="s">
        <v>2346</v>
      </c>
      <c r="C826" s="62" t="s">
        <v>385</v>
      </c>
      <c r="D826" s="63">
        <v>1.3380000000000001</v>
      </c>
      <c r="E826" s="64">
        <v>5017.5</v>
      </c>
      <c r="F826" s="64">
        <v>6021.0000000000009</v>
      </c>
      <c r="G826" s="64">
        <v>10035</v>
      </c>
      <c r="H826" s="64">
        <v>12042.000000000002</v>
      </c>
    </row>
    <row r="827" spans="1:8" x14ac:dyDescent="0.2">
      <c r="A827" s="61" t="s">
        <v>363</v>
      </c>
      <c r="B827" s="61" t="s">
        <v>2347</v>
      </c>
      <c r="C827" s="62" t="s">
        <v>1380</v>
      </c>
      <c r="D827" s="63">
        <v>1.6085</v>
      </c>
      <c r="E827" s="64">
        <v>6031.875</v>
      </c>
      <c r="F827" s="64">
        <v>7238.25</v>
      </c>
      <c r="G827" s="64">
        <v>12063.75</v>
      </c>
      <c r="H827" s="64">
        <v>14476.5</v>
      </c>
    </row>
    <row r="828" spans="1:8" x14ac:dyDescent="0.2">
      <c r="A828" s="61" t="s">
        <v>387</v>
      </c>
      <c r="B828" s="61" t="s">
        <v>2348</v>
      </c>
      <c r="C828" s="62" t="s">
        <v>2349</v>
      </c>
      <c r="D828" s="63">
        <v>0.4511</v>
      </c>
      <c r="E828" s="64">
        <v>1691.625</v>
      </c>
      <c r="F828" s="64">
        <v>2029.95</v>
      </c>
      <c r="G828" s="64">
        <v>3383.25</v>
      </c>
      <c r="H828" s="64">
        <v>4059.9</v>
      </c>
    </row>
    <row r="829" spans="1:8" x14ac:dyDescent="0.2">
      <c r="A829" s="61" t="s">
        <v>387</v>
      </c>
      <c r="B829" s="61" t="s">
        <v>2350</v>
      </c>
      <c r="C829" s="62" t="s">
        <v>160</v>
      </c>
      <c r="D829" s="63">
        <v>0.4027</v>
      </c>
      <c r="E829" s="64">
        <v>1510.125</v>
      </c>
      <c r="F829" s="64">
        <v>1812.15</v>
      </c>
      <c r="G829" s="64">
        <v>3020.25</v>
      </c>
      <c r="H829" s="64">
        <v>3624.3</v>
      </c>
    </row>
    <row r="830" spans="1:8" x14ac:dyDescent="0.2">
      <c r="A830" s="61" t="s">
        <v>387</v>
      </c>
      <c r="B830" s="61" t="s">
        <v>2351</v>
      </c>
      <c r="C830" s="62" t="s">
        <v>156</v>
      </c>
      <c r="D830" s="63">
        <v>0.47420000000000001</v>
      </c>
      <c r="E830" s="64">
        <v>1778.25</v>
      </c>
      <c r="F830" s="64">
        <v>2133.9</v>
      </c>
      <c r="G830" s="64">
        <v>3556.5</v>
      </c>
      <c r="H830" s="64">
        <v>4267.8</v>
      </c>
    </row>
    <row r="831" spans="1:8" x14ac:dyDescent="0.2">
      <c r="A831" s="61" t="s">
        <v>387</v>
      </c>
      <c r="B831" s="61" t="s">
        <v>2352</v>
      </c>
      <c r="C831" s="62" t="s">
        <v>187</v>
      </c>
      <c r="D831" s="63">
        <v>0.40949999999999998</v>
      </c>
      <c r="E831" s="64">
        <v>1535.625</v>
      </c>
      <c r="F831" s="64">
        <v>1842.7499999999998</v>
      </c>
      <c r="G831" s="64">
        <v>3071.25</v>
      </c>
      <c r="H831" s="64">
        <v>3685.4999999999995</v>
      </c>
    </row>
    <row r="832" spans="1:8" x14ac:dyDescent="0.2">
      <c r="A832" s="61" t="s">
        <v>387</v>
      </c>
      <c r="B832" s="61" t="s">
        <v>2353</v>
      </c>
      <c r="C832" s="62" t="s">
        <v>392</v>
      </c>
      <c r="D832" s="63">
        <v>0.45579999999999998</v>
      </c>
      <c r="E832" s="64">
        <v>1709.25</v>
      </c>
      <c r="F832" s="64">
        <v>2051.1</v>
      </c>
      <c r="G832" s="64">
        <v>3418.5</v>
      </c>
      <c r="H832" s="64">
        <v>4102.2</v>
      </c>
    </row>
    <row r="833" spans="1:8" x14ac:dyDescent="0.2">
      <c r="A833" s="61" t="s">
        <v>387</v>
      </c>
      <c r="B833" s="61" t="s">
        <v>2354</v>
      </c>
      <c r="C833" s="62" t="s">
        <v>187</v>
      </c>
      <c r="D833" s="63">
        <v>0.40139999999999998</v>
      </c>
      <c r="E833" s="64">
        <v>1505.25</v>
      </c>
      <c r="F833" s="64">
        <v>1806.2999999999997</v>
      </c>
      <c r="G833" s="64">
        <v>3010.5</v>
      </c>
      <c r="H833" s="64">
        <v>3612.5999999999995</v>
      </c>
    </row>
    <row r="834" spans="1:8" x14ac:dyDescent="0.2">
      <c r="A834" s="61" t="s">
        <v>387</v>
      </c>
      <c r="B834" s="61" t="s">
        <v>2355</v>
      </c>
      <c r="C834" s="62" t="s">
        <v>187</v>
      </c>
      <c r="D834" s="63">
        <v>0.39810000000000001</v>
      </c>
      <c r="E834" s="64">
        <v>1492.875</v>
      </c>
      <c r="F834" s="64">
        <v>1791.4499999999998</v>
      </c>
      <c r="G834" s="64">
        <v>2985.75</v>
      </c>
      <c r="H834" s="64">
        <v>3582.8999999999996</v>
      </c>
    </row>
    <row r="835" spans="1:8" x14ac:dyDescent="0.2">
      <c r="A835" s="61" t="s">
        <v>387</v>
      </c>
      <c r="B835" s="61" t="s">
        <v>2356</v>
      </c>
      <c r="C835" s="62" t="s">
        <v>156</v>
      </c>
      <c r="D835" s="63">
        <v>0.45169999999999999</v>
      </c>
      <c r="E835" s="64">
        <v>1693.875</v>
      </c>
      <c r="F835" s="64">
        <v>2032.6499999999999</v>
      </c>
      <c r="G835" s="64">
        <v>3387.75</v>
      </c>
      <c r="H835" s="64">
        <v>4065.2999999999997</v>
      </c>
    </row>
    <row r="836" spans="1:8" x14ac:dyDescent="0.2">
      <c r="A836" s="61" t="s">
        <v>387</v>
      </c>
      <c r="B836" s="61" t="s">
        <v>2356</v>
      </c>
      <c r="C836" s="62" t="s">
        <v>70</v>
      </c>
      <c r="D836" s="63">
        <v>0.46650000000000003</v>
      </c>
      <c r="E836" s="64">
        <v>1749.375</v>
      </c>
      <c r="F836" s="64">
        <v>2099.25</v>
      </c>
      <c r="G836" s="64">
        <v>3498.75</v>
      </c>
      <c r="H836" s="64">
        <v>4198.5</v>
      </c>
    </row>
    <row r="837" spans="1:8" x14ac:dyDescent="0.2">
      <c r="A837" s="61" t="s">
        <v>387</v>
      </c>
      <c r="B837" s="61" t="s">
        <v>2357</v>
      </c>
      <c r="C837" s="62" t="s">
        <v>301</v>
      </c>
      <c r="D837" s="63">
        <v>0.38990000000000002</v>
      </c>
      <c r="E837" s="64">
        <v>1462.125</v>
      </c>
      <c r="F837" s="64">
        <v>1754.55</v>
      </c>
      <c r="G837" s="64">
        <v>2924.25</v>
      </c>
      <c r="H837" s="64">
        <v>3509.1</v>
      </c>
    </row>
    <row r="838" spans="1:8" x14ac:dyDescent="0.2">
      <c r="A838" s="61" t="s">
        <v>387</v>
      </c>
      <c r="B838" s="61" t="s">
        <v>2357</v>
      </c>
      <c r="C838" s="62" t="s">
        <v>187</v>
      </c>
      <c r="D838" s="63">
        <v>0.39560000000000001</v>
      </c>
      <c r="E838" s="64">
        <v>1483.5</v>
      </c>
      <c r="F838" s="64">
        <v>1780.1999999999998</v>
      </c>
      <c r="G838" s="64">
        <v>2967</v>
      </c>
      <c r="H838" s="64">
        <v>3560.3999999999996</v>
      </c>
    </row>
    <row r="839" spans="1:8" x14ac:dyDescent="0.2">
      <c r="A839" s="61" t="s">
        <v>387</v>
      </c>
      <c r="B839" s="61" t="s">
        <v>2358</v>
      </c>
      <c r="C839" s="62" t="s">
        <v>1733</v>
      </c>
      <c r="D839" s="63">
        <v>0.3916</v>
      </c>
      <c r="E839" s="64">
        <v>1468.5</v>
      </c>
      <c r="F839" s="64">
        <v>1762.2</v>
      </c>
      <c r="G839" s="64">
        <v>2937</v>
      </c>
      <c r="H839" s="64">
        <v>3524.4</v>
      </c>
    </row>
    <row r="840" spans="1:8" x14ac:dyDescent="0.2">
      <c r="A840" s="61" t="s">
        <v>387</v>
      </c>
      <c r="B840" s="61" t="s">
        <v>2359</v>
      </c>
      <c r="C840" s="62" t="s">
        <v>1733</v>
      </c>
      <c r="D840" s="63">
        <v>0.4365</v>
      </c>
      <c r="E840" s="64">
        <v>1636.875</v>
      </c>
      <c r="F840" s="64">
        <v>1964.2499999999998</v>
      </c>
      <c r="G840" s="64">
        <v>3273.75</v>
      </c>
      <c r="H840" s="64">
        <v>3928.4999999999995</v>
      </c>
    </row>
    <row r="841" spans="1:8" x14ac:dyDescent="0.2">
      <c r="A841" s="61" t="s">
        <v>387</v>
      </c>
      <c r="B841" s="61" t="s">
        <v>2360</v>
      </c>
      <c r="C841" s="62" t="s">
        <v>1668</v>
      </c>
      <c r="D841" s="63">
        <v>0.40129999999999999</v>
      </c>
      <c r="E841" s="64">
        <v>1504.875</v>
      </c>
      <c r="F841" s="64">
        <v>1805.85</v>
      </c>
      <c r="G841" s="64">
        <v>3009.75</v>
      </c>
      <c r="H841" s="64">
        <v>3611.7</v>
      </c>
    </row>
    <row r="842" spans="1:8" x14ac:dyDescent="0.2">
      <c r="A842" s="61" t="s">
        <v>387</v>
      </c>
      <c r="B842" s="61" t="s">
        <v>2361</v>
      </c>
      <c r="C842" s="62" t="s">
        <v>227</v>
      </c>
      <c r="D842" s="63">
        <v>0.44700000000000001</v>
      </c>
      <c r="E842" s="64">
        <v>1676.25</v>
      </c>
      <c r="F842" s="64">
        <v>2011.5</v>
      </c>
      <c r="G842" s="64">
        <v>3352.5</v>
      </c>
      <c r="H842" s="64">
        <v>4023</v>
      </c>
    </row>
    <row r="843" spans="1:8" x14ac:dyDescent="0.2">
      <c r="A843" s="61" t="s">
        <v>387</v>
      </c>
      <c r="B843" s="61" t="s">
        <v>2362</v>
      </c>
      <c r="C843" s="62" t="s">
        <v>238</v>
      </c>
      <c r="D843" s="63">
        <v>0.51349999999999996</v>
      </c>
      <c r="E843" s="64">
        <v>1925.6249999999998</v>
      </c>
      <c r="F843" s="64">
        <v>2310.75</v>
      </c>
      <c r="G843" s="64">
        <v>3851.2499999999995</v>
      </c>
      <c r="H843" s="64">
        <v>4621.5</v>
      </c>
    </row>
    <row r="844" spans="1:8" x14ac:dyDescent="0.2">
      <c r="A844" s="61" t="s">
        <v>387</v>
      </c>
      <c r="B844" s="61" t="s">
        <v>389</v>
      </c>
      <c r="C844" s="62" t="s">
        <v>301</v>
      </c>
      <c r="D844" s="63">
        <v>0.40110000000000001</v>
      </c>
      <c r="E844" s="64">
        <v>1504.125</v>
      </c>
      <c r="F844" s="64">
        <v>1804.9499999999998</v>
      </c>
      <c r="G844" s="64">
        <v>3008.25</v>
      </c>
      <c r="H844" s="64">
        <v>3609.8999999999996</v>
      </c>
    </row>
    <row r="845" spans="1:8" x14ac:dyDescent="0.2">
      <c r="A845" s="61" t="s">
        <v>387</v>
      </c>
      <c r="B845" s="61" t="s">
        <v>390</v>
      </c>
      <c r="C845" s="62" t="s">
        <v>160</v>
      </c>
      <c r="D845" s="63">
        <v>0.39639999999999997</v>
      </c>
      <c r="E845" s="64">
        <v>1486.5</v>
      </c>
      <c r="F845" s="64">
        <v>1783.7999999999997</v>
      </c>
      <c r="G845" s="64">
        <v>2973</v>
      </c>
      <c r="H845" s="64">
        <v>3567.5999999999995</v>
      </c>
    </row>
    <row r="846" spans="1:8" x14ac:dyDescent="0.2">
      <c r="A846" s="61" t="s">
        <v>387</v>
      </c>
      <c r="B846" s="61" t="s">
        <v>2363</v>
      </c>
      <c r="C846" s="62" t="s">
        <v>156</v>
      </c>
      <c r="D846" s="63">
        <v>0.4793</v>
      </c>
      <c r="E846" s="64">
        <v>1797.375</v>
      </c>
      <c r="F846" s="64">
        <v>2156.85</v>
      </c>
      <c r="G846" s="64">
        <v>3594.75</v>
      </c>
      <c r="H846" s="64">
        <v>4313.7</v>
      </c>
    </row>
    <row r="847" spans="1:8" x14ac:dyDescent="0.2">
      <c r="A847" s="61" t="s">
        <v>387</v>
      </c>
      <c r="B847" s="61" t="s">
        <v>2364</v>
      </c>
      <c r="C847" s="62" t="s">
        <v>231</v>
      </c>
      <c r="D847" s="63">
        <v>0.42780000000000001</v>
      </c>
      <c r="E847" s="64">
        <v>1604.25</v>
      </c>
      <c r="F847" s="64">
        <v>1925.1000000000001</v>
      </c>
      <c r="G847" s="64">
        <v>3208.5</v>
      </c>
      <c r="H847" s="64">
        <v>3850.2000000000003</v>
      </c>
    </row>
    <row r="848" spans="1:8" x14ac:dyDescent="0.2">
      <c r="A848" s="61" t="s">
        <v>387</v>
      </c>
      <c r="B848" s="61" t="s">
        <v>2365</v>
      </c>
      <c r="C848" s="62" t="s">
        <v>231</v>
      </c>
      <c r="D848" s="63">
        <v>0.46039999999999998</v>
      </c>
      <c r="E848" s="64">
        <v>1726.5</v>
      </c>
      <c r="F848" s="64">
        <v>2071.7999999999997</v>
      </c>
      <c r="G848" s="64">
        <v>3453</v>
      </c>
      <c r="H848" s="64">
        <v>4143.5999999999995</v>
      </c>
    </row>
    <row r="849" spans="1:8" x14ac:dyDescent="0.2">
      <c r="A849" s="61" t="s">
        <v>387</v>
      </c>
      <c r="B849" s="61" t="s">
        <v>2366</v>
      </c>
      <c r="C849" s="62" t="s">
        <v>231</v>
      </c>
      <c r="D849" s="63">
        <v>0.40579999999999999</v>
      </c>
      <c r="E849" s="64">
        <v>1521.75</v>
      </c>
      <c r="F849" s="64">
        <v>1826.1</v>
      </c>
      <c r="G849" s="64">
        <v>3043.5</v>
      </c>
      <c r="H849" s="64">
        <v>3652.2</v>
      </c>
    </row>
    <row r="850" spans="1:8" x14ac:dyDescent="0.2">
      <c r="A850" s="61" t="s">
        <v>387</v>
      </c>
      <c r="B850" s="61" t="s">
        <v>2367</v>
      </c>
      <c r="C850" s="62" t="s">
        <v>1763</v>
      </c>
      <c r="D850" s="63">
        <v>0.65810000000000002</v>
      </c>
      <c r="E850" s="64">
        <v>2467.875</v>
      </c>
      <c r="F850" s="64">
        <v>2961.45</v>
      </c>
      <c r="G850" s="64">
        <v>4935.75</v>
      </c>
      <c r="H850" s="64">
        <v>5922.9</v>
      </c>
    </row>
    <row r="851" spans="1:8" x14ac:dyDescent="0.2">
      <c r="A851" s="61" t="s">
        <v>387</v>
      </c>
      <c r="B851" s="61" t="s">
        <v>2368</v>
      </c>
      <c r="C851" s="62" t="s">
        <v>1763</v>
      </c>
      <c r="D851" s="63">
        <v>0.69850000000000001</v>
      </c>
      <c r="E851" s="64">
        <v>2619.375</v>
      </c>
      <c r="F851" s="64">
        <v>3143.25</v>
      </c>
      <c r="G851" s="64">
        <v>5238.75</v>
      </c>
      <c r="H851" s="64">
        <v>6286.5</v>
      </c>
    </row>
    <row r="852" spans="1:8" x14ac:dyDescent="0.2">
      <c r="A852" s="61" t="s">
        <v>387</v>
      </c>
      <c r="B852" s="61" t="s">
        <v>2369</v>
      </c>
      <c r="C852" s="62" t="s">
        <v>213</v>
      </c>
      <c r="D852" s="63">
        <v>0.51539999999999997</v>
      </c>
      <c r="E852" s="64">
        <v>1932.7499999999998</v>
      </c>
      <c r="F852" s="64">
        <v>2319.2999999999997</v>
      </c>
      <c r="G852" s="64">
        <v>3865.4999999999995</v>
      </c>
      <c r="H852" s="64">
        <v>4638.5999999999995</v>
      </c>
    </row>
    <row r="853" spans="1:8" x14ac:dyDescent="0.2">
      <c r="A853" s="61" t="s">
        <v>387</v>
      </c>
      <c r="B853" s="61" t="s">
        <v>2369</v>
      </c>
      <c r="C853" s="62" t="s">
        <v>156</v>
      </c>
      <c r="D853" s="63">
        <v>0.54079999999999995</v>
      </c>
      <c r="E853" s="64">
        <v>2027.9999999999998</v>
      </c>
      <c r="F853" s="64">
        <v>2433.5999999999995</v>
      </c>
      <c r="G853" s="64">
        <v>4055.9999999999995</v>
      </c>
      <c r="H853" s="64">
        <v>4867.1999999999989</v>
      </c>
    </row>
    <row r="854" spans="1:8" x14ac:dyDescent="0.2">
      <c r="A854" s="61" t="s">
        <v>387</v>
      </c>
      <c r="B854" s="61" t="s">
        <v>2370</v>
      </c>
      <c r="C854" s="62" t="s">
        <v>213</v>
      </c>
      <c r="D854" s="63">
        <v>0.53220000000000001</v>
      </c>
      <c r="E854" s="64">
        <v>1995.75</v>
      </c>
      <c r="F854" s="64">
        <v>2394.9</v>
      </c>
      <c r="G854" s="64">
        <v>3991.5</v>
      </c>
      <c r="H854" s="64">
        <v>4789.8</v>
      </c>
    </row>
    <row r="855" spans="1:8" x14ac:dyDescent="0.2">
      <c r="A855" s="61" t="s">
        <v>387</v>
      </c>
      <c r="B855" s="61" t="s">
        <v>2370</v>
      </c>
      <c r="C855" s="62" t="s">
        <v>392</v>
      </c>
      <c r="D855" s="63">
        <v>0.57099999999999995</v>
      </c>
      <c r="E855" s="64">
        <v>2141.25</v>
      </c>
      <c r="F855" s="64">
        <v>2569.4999999999995</v>
      </c>
      <c r="G855" s="64">
        <v>4282.5</v>
      </c>
      <c r="H855" s="64">
        <v>5138.9999999999991</v>
      </c>
    </row>
    <row r="856" spans="1:8" x14ac:dyDescent="0.2">
      <c r="A856" s="61" t="s">
        <v>387</v>
      </c>
      <c r="B856" s="61" t="s">
        <v>2370</v>
      </c>
      <c r="C856" s="62" t="s">
        <v>206</v>
      </c>
      <c r="D856" s="63">
        <v>0.59399999999999997</v>
      </c>
      <c r="E856" s="64">
        <v>2227.5</v>
      </c>
      <c r="F856" s="64">
        <v>2673</v>
      </c>
      <c r="G856" s="64">
        <v>4455</v>
      </c>
      <c r="H856" s="64">
        <v>5346</v>
      </c>
    </row>
    <row r="857" spans="1:8" x14ac:dyDescent="0.2">
      <c r="A857" s="61" t="s">
        <v>387</v>
      </c>
      <c r="B857" s="61" t="s">
        <v>2371</v>
      </c>
      <c r="C857" s="62" t="s">
        <v>156</v>
      </c>
      <c r="D857" s="63">
        <v>0.44929999999999998</v>
      </c>
      <c r="E857" s="64">
        <v>1684.875</v>
      </c>
      <c r="F857" s="64">
        <v>2021.85</v>
      </c>
      <c r="G857" s="64">
        <v>3369.75</v>
      </c>
      <c r="H857" s="64">
        <v>4043.7</v>
      </c>
    </row>
    <row r="858" spans="1:8" x14ac:dyDescent="0.2">
      <c r="A858" s="61" t="s">
        <v>387</v>
      </c>
      <c r="B858" s="61" t="s">
        <v>2372</v>
      </c>
      <c r="C858" s="62" t="s">
        <v>392</v>
      </c>
      <c r="D858" s="63">
        <v>0.52210000000000001</v>
      </c>
      <c r="E858" s="64">
        <v>1957.875</v>
      </c>
      <c r="F858" s="64">
        <v>2349.4499999999998</v>
      </c>
      <c r="G858" s="64">
        <v>3915.75</v>
      </c>
      <c r="H858" s="64">
        <v>4698.8999999999996</v>
      </c>
    </row>
    <row r="859" spans="1:8" x14ac:dyDescent="0.2">
      <c r="A859" s="61" t="s">
        <v>387</v>
      </c>
      <c r="B859" s="61" t="s">
        <v>2372</v>
      </c>
      <c r="C859" s="62" t="s">
        <v>206</v>
      </c>
      <c r="D859" s="63">
        <v>0.51680000000000004</v>
      </c>
      <c r="E859" s="64">
        <v>1938.0000000000002</v>
      </c>
      <c r="F859" s="64">
        <v>2325.6000000000004</v>
      </c>
      <c r="G859" s="64">
        <v>3876.0000000000005</v>
      </c>
      <c r="H859" s="64">
        <v>4651.2000000000007</v>
      </c>
    </row>
    <row r="860" spans="1:8" x14ac:dyDescent="0.2">
      <c r="A860" s="61" t="s">
        <v>387</v>
      </c>
      <c r="B860" s="61" t="s">
        <v>2373</v>
      </c>
      <c r="C860" s="62" t="s">
        <v>206</v>
      </c>
      <c r="D860" s="63">
        <v>0.57679999999999998</v>
      </c>
      <c r="E860" s="64">
        <v>2163</v>
      </c>
      <c r="F860" s="64">
        <v>2595.6</v>
      </c>
      <c r="G860" s="64">
        <v>4326</v>
      </c>
      <c r="H860" s="64">
        <v>5191.2</v>
      </c>
    </row>
    <row r="861" spans="1:8" x14ac:dyDescent="0.2">
      <c r="A861" s="61" t="s">
        <v>387</v>
      </c>
      <c r="B861" s="61" t="s">
        <v>2374</v>
      </c>
      <c r="C861" s="62" t="s">
        <v>1495</v>
      </c>
      <c r="D861" s="63">
        <v>0.44240000000000002</v>
      </c>
      <c r="E861" s="64">
        <v>1659</v>
      </c>
      <c r="F861" s="64">
        <v>1990.8000000000002</v>
      </c>
      <c r="G861" s="64">
        <v>3318</v>
      </c>
      <c r="H861" s="64">
        <v>3981.6000000000004</v>
      </c>
    </row>
    <row r="862" spans="1:8" x14ac:dyDescent="0.2">
      <c r="A862" s="61" t="s">
        <v>387</v>
      </c>
      <c r="B862" s="61" t="s">
        <v>2375</v>
      </c>
      <c r="C862" s="62" t="s">
        <v>1495</v>
      </c>
      <c r="D862" s="63">
        <v>0.4829</v>
      </c>
      <c r="E862" s="64">
        <v>1810.875</v>
      </c>
      <c r="F862" s="64">
        <v>2173.0500000000002</v>
      </c>
      <c r="G862" s="64">
        <v>3621.75</v>
      </c>
      <c r="H862" s="64">
        <v>4346.1000000000004</v>
      </c>
    </row>
    <row r="863" spans="1:8" x14ac:dyDescent="0.2">
      <c r="A863" s="61" t="s">
        <v>387</v>
      </c>
      <c r="B863" s="61" t="s">
        <v>2376</v>
      </c>
      <c r="C863" s="62" t="s">
        <v>213</v>
      </c>
      <c r="D863" s="63">
        <v>0.46510000000000001</v>
      </c>
      <c r="E863" s="64">
        <v>1744.125</v>
      </c>
      <c r="F863" s="64">
        <v>2092.9499999999998</v>
      </c>
      <c r="G863" s="64">
        <v>3488.25</v>
      </c>
      <c r="H863" s="64">
        <v>4185.8999999999996</v>
      </c>
    </row>
    <row r="864" spans="1:8" x14ac:dyDescent="0.2">
      <c r="A864" s="61" t="s">
        <v>387</v>
      </c>
      <c r="B864" s="61" t="s">
        <v>2376</v>
      </c>
      <c r="C864" s="62" t="s">
        <v>392</v>
      </c>
      <c r="D864" s="63">
        <v>0.50570000000000004</v>
      </c>
      <c r="E864" s="64">
        <v>1896.3750000000002</v>
      </c>
      <c r="F864" s="64">
        <v>2275.65</v>
      </c>
      <c r="G864" s="64">
        <v>3792.7500000000005</v>
      </c>
      <c r="H864" s="64">
        <v>4551.3</v>
      </c>
    </row>
    <row r="865" spans="1:8" x14ac:dyDescent="0.2">
      <c r="A865" s="61" t="s">
        <v>387</v>
      </c>
      <c r="B865" s="61" t="s">
        <v>2377</v>
      </c>
      <c r="C865" s="62" t="s">
        <v>1495</v>
      </c>
      <c r="D865" s="63">
        <v>0.55179999999999996</v>
      </c>
      <c r="E865" s="64">
        <v>2069.25</v>
      </c>
      <c r="F865" s="64">
        <v>2483.1</v>
      </c>
      <c r="G865" s="64">
        <v>4138.5</v>
      </c>
      <c r="H865" s="64">
        <v>4966.2</v>
      </c>
    </row>
    <row r="866" spans="1:8" x14ac:dyDescent="0.2">
      <c r="A866" s="61" t="s">
        <v>387</v>
      </c>
      <c r="B866" s="61" t="s">
        <v>2378</v>
      </c>
      <c r="C866" s="62" t="s">
        <v>213</v>
      </c>
      <c r="D866" s="63">
        <v>0.4975</v>
      </c>
      <c r="E866" s="64">
        <v>1865.625</v>
      </c>
      <c r="F866" s="64">
        <v>2238.75</v>
      </c>
      <c r="G866" s="64">
        <v>3731.25</v>
      </c>
      <c r="H866" s="64">
        <v>4477.5</v>
      </c>
    </row>
    <row r="867" spans="1:8" x14ac:dyDescent="0.2">
      <c r="A867" s="61" t="s">
        <v>387</v>
      </c>
      <c r="B867" s="61" t="s">
        <v>2378</v>
      </c>
      <c r="C867" s="62" t="s">
        <v>392</v>
      </c>
      <c r="D867" s="63">
        <v>0.51519999999999999</v>
      </c>
      <c r="E867" s="64">
        <v>1932</v>
      </c>
      <c r="F867" s="64">
        <v>2318.4</v>
      </c>
      <c r="G867" s="64">
        <v>3864</v>
      </c>
      <c r="H867" s="64">
        <v>4636.8</v>
      </c>
    </row>
    <row r="868" spans="1:8" x14ac:dyDescent="0.2">
      <c r="A868" s="61" t="s">
        <v>387</v>
      </c>
      <c r="B868" s="61" t="s">
        <v>2378</v>
      </c>
      <c r="C868" s="62" t="s">
        <v>206</v>
      </c>
      <c r="D868" s="63">
        <v>0.5655</v>
      </c>
      <c r="E868" s="64">
        <v>2120.625</v>
      </c>
      <c r="F868" s="64">
        <v>2544.75</v>
      </c>
      <c r="G868" s="64">
        <v>4241.25</v>
      </c>
      <c r="H868" s="64">
        <v>5089.5</v>
      </c>
    </row>
    <row r="869" spans="1:8" x14ac:dyDescent="0.2">
      <c r="A869" s="61" t="s">
        <v>387</v>
      </c>
      <c r="B869" s="61" t="s">
        <v>2379</v>
      </c>
      <c r="C869" s="62" t="s">
        <v>59</v>
      </c>
      <c r="D869" s="63">
        <v>0.76119999999999999</v>
      </c>
      <c r="E869" s="64">
        <v>2854.5</v>
      </c>
      <c r="F869" s="64">
        <v>3425.3999999999996</v>
      </c>
      <c r="G869" s="64">
        <v>5709</v>
      </c>
      <c r="H869" s="64">
        <v>6850.7999999999993</v>
      </c>
    </row>
    <row r="870" spans="1:8" x14ac:dyDescent="0.2">
      <c r="A870" s="61" t="s">
        <v>387</v>
      </c>
      <c r="B870" s="61" t="s">
        <v>2380</v>
      </c>
      <c r="C870" s="62" t="s">
        <v>392</v>
      </c>
      <c r="D870" s="63">
        <v>0.5101</v>
      </c>
      <c r="E870" s="64">
        <v>1912.875</v>
      </c>
      <c r="F870" s="64">
        <v>2295.4499999999998</v>
      </c>
      <c r="G870" s="64">
        <v>3825.75</v>
      </c>
      <c r="H870" s="64">
        <v>4590.8999999999996</v>
      </c>
    </row>
    <row r="871" spans="1:8" x14ac:dyDescent="0.2">
      <c r="A871" s="61" t="s">
        <v>387</v>
      </c>
      <c r="B871" s="61" t="s">
        <v>2381</v>
      </c>
      <c r="C871" s="62" t="s">
        <v>231</v>
      </c>
      <c r="D871" s="63">
        <v>0.46010000000000001</v>
      </c>
      <c r="E871" s="64">
        <v>1725.375</v>
      </c>
      <c r="F871" s="64">
        <v>2070.4499999999998</v>
      </c>
      <c r="G871" s="64">
        <v>3450.75</v>
      </c>
      <c r="H871" s="64">
        <v>4140.8999999999996</v>
      </c>
    </row>
    <row r="872" spans="1:8" x14ac:dyDescent="0.2">
      <c r="A872" s="61" t="s">
        <v>387</v>
      </c>
      <c r="B872" s="61" t="s">
        <v>2382</v>
      </c>
      <c r="C872" s="62" t="s">
        <v>231</v>
      </c>
      <c r="D872" s="63">
        <v>0.50170000000000003</v>
      </c>
      <c r="E872" s="64">
        <v>1881.3750000000002</v>
      </c>
      <c r="F872" s="64">
        <v>2257.65</v>
      </c>
      <c r="G872" s="64">
        <v>3762.7500000000005</v>
      </c>
      <c r="H872" s="64">
        <v>4515.3</v>
      </c>
    </row>
    <row r="873" spans="1:8" x14ac:dyDescent="0.2">
      <c r="A873" s="61" t="s">
        <v>387</v>
      </c>
      <c r="B873" s="61" t="s">
        <v>2383</v>
      </c>
      <c r="C873" s="62" t="s">
        <v>213</v>
      </c>
      <c r="D873" s="63">
        <v>0.47310000000000002</v>
      </c>
      <c r="E873" s="64">
        <v>1774.125</v>
      </c>
      <c r="F873" s="64">
        <v>2128.9499999999998</v>
      </c>
      <c r="G873" s="64">
        <v>3548.25</v>
      </c>
      <c r="H873" s="64">
        <v>4257.8999999999996</v>
      </c>
    </row>
    <row r="874" spans="1:8" x14ac:dyDescent="0.2">
      <c r="A874" s="61" t="s">
        <v>387</v>
      </c>
      <c r="B874" s="61" t="s">
        <v>2383</v>
      </c>
      <c r="C874" s="62" t="s">
        <v>392</v>
      </c>
      <c r="D874" s="63">
        <v>0.51359999999999995</v>
      </c>
      <c r="E874" s="64">
        <v>1925.9999999999998</v>
      </c>
      <c r="F874" s="64">
        <v>2311.1999999999994</v>
      </c>
      <c r="G874" s="64">
        <v>3851.9999999999995</v>
      </c>
      <c r="H874" s="64">
        <v>4622.3999999999987</v>
      </c>
    </row>
    <row r="875" spans="1:8" x14ac:dyDescent="0.2">
      <c r="A875" s="61" t="s">
        <v>387</v>
      </c>
      <c r="B875" s="61" t="s">
        <v>2384</v>
      </c>
      <c r="C875" s="62" t="s">
        <v>213</v>
      </c>
      <c r="D875" s="63">
        <v>0.50590000000000002</v>
      </c>
      <c r="E875" s="64">
        <v>1897.125</v>
      </c>
      <c r="F875" s="64">
        <v>2276.5499999999997</v>
      </c>
      <c r="G875" s="64">
        <v>3794.25</v>
      </c>
      <c r="H875" s="64">
        <v>4553.0999999999995</v>
      </c>
    </row>
    <row r="876" spans="1:8" x14ac:dyDescent="0.2">
      <c r="A876" s="61" t="s">
        <v>387</v>
      </c>
      <c r="B876" s="61" t="s">
        <v>2384</v>
      </c>
      <c r="C876" s="62" t="s">
        <v>392</v>
      </c>
      <c r="D876" s="63">
        <v>0.52659999999999996</v>
      </c>
      <c r="E876" s="64">
        <v>1974.7499999999998</v>
      </c>
      <c r="F876" s="64">
        <v>2369.6999999999998</v>
      </c>
      <c r="G876" s="64">
        <v>3949.4999999999995</v>
      </c>
      <c r="H876" s="64">
        <v>4739.3999999999996</v>
      </c>
    </row>
    <row r="877" spans="1:8" x14ac:dyDescent="0.2">
      <c r="A877" s="61" t="s">
        <v>387</v>
      </c>
      <c r="B877" s="61" t="s">
        <v>2384</v>
      </c>
      <c r="C877" s="62" t="s">
        <v>206</v>
      </c>
      <c r="D877" s="63">
        <v>0.5736</v>
      </c>
      <c r="E877" s="64">
        <v>2151</v>
      </c>
      <c r="F877" s="64">
        <v>2581.1999999999998</v>
      </c>
      <c r="G877" s="64">
        <v>4302</v>
      </c>
      <c r="H877" s="64">
        <v>5162.3999999999996</v>
      </c>
    </row>
    <row r="878" spans="1:8" x14ac:dyDescent="0.2">
      <c r="A878" s="61" t="s">
        <v>387</v>
      </c>
      <c r="B878" s="61" t="s">
        <v>2385</v>
      </c>
      <c r="C878" s="62" t="s">
        <v>191</v>
      </c>
      <c r="D878" s="63">
        <v>0.51800000000000002</v>
      </c>
      <c r="E878" s="64">
        <v>1942.5</v>
      </c>
      <c r="F878" s="64">
        <v>2331</v>
      </c>
      <c r="G878" s="64">
        <v>3885</v>
      </c>
      <c r="H878" s="64">
        <v>4662</v>
      </c>
    </row>
    <row r="879" spans="1:8" x14ac:dyDescent="0.2">
      <c r="A879" s="61" t="s">
        <v>387</v>
      </c>
      <c r="B879" s="61" t="s">
        <v>2385</v>
      </c>
      <c r="C879" s="62" t="s">
        <v>392</v>
      </c>
      <c r="D879" s="63">
        <v>0.60170000000000001</v>
      </c>
      <c r="E879" s="64">
        <v>2256.375</v>
      </c>
      <c r="F879" s="64">
        <v>2707.65</v>
      </c>
      <c r="G879" s="64">
        <v>4512.75</v>
      </c>
      <c r="H879" s="64">
        <v>5415.3</v>
      </c>
    </row>
    <row r="880" spans="1:8" x14ac:dyDescent="0.2">
      <c r="A880" s="61" t="s">
        <v>387</v>
      </c>
      <c r="B880" s="61" t="s">
        <v>2385</v>
      </c>
      <c r="C880" s="62" t="s">
        <v>206</v>
      </c>
      <c r="D880" s="63">
        <v>0.63119999999999998</v>
      </c>
      <c r="E880" s="64">
        <v>2367</v>
      </c>
      <c r="F880" s="64">
        <v>2840.4</v>
      </c>
      <c r="G880" s="64">
        <v>4734</v>
      </c>
      <c r="H880" s="64">
        <v>5680.8</v>
      </c>
    </row>
    <row r="881" spans="1:8" x14ac:dyDescent="0.2">
      <c r="A881" s="61" t="s">
        <v>387</v>
      </c>
      <c r="B881" s="61" t="s">
        <v>2386</v>
      </c>
      <c r="C881" s="62" t="s">
        <v>213</v>
      </c>
      <c r="D881" s="63">
        <v>0.48580000000000001</v>
      </c>
      <c r="E881" s="64">
        <v>1821.75</v>
      </c>
      <c r="F881" s="64">
        <v>2186.1</v>
      </c>
      <c r="G881" s="64">
        <v>3643.5</v>
      </c>
      <c r="H881" s="64">
        <v>4372.2</v>
      </c>
    </row>
    <row r="882" spans="1:8" x14ac:dyDescent="0.2">
      <c r="A882" s="61" t="s">
        <v>387</v>
      </c>
      <c r="B882" s="61" t="s">
        <v>2386</v>
      </c>
      <c r="C882" s="62" t="s">
        <v>156</v>
      </c>
      <c r="D882" s="63">
        <v>0.51090000000000002</v>
      </c>
      <c r="E882" s="64">
        <v>1915.875</v>
      </c>
      <c r="F882" s="64">
        <v>2299.0499999999997</v>
      </c>
      <c r="G882" s="64">
        <v>3831.75</v>
      </c>
      <c r="H882" s="64">
        <v>4598.0999999999995</v>
      </c>
    </row>
    <row r="883" spans="1:8" x14ac:dyDescent="0.2">
      <c r="A883" s="61" t="s">
        <v>387</v>
      </c>
      <c r="B883" s="61" t="s">
        <v>2387</v>
      </c>
      <c r="C883" s="62" t="s">
        <v>206</v>
      </c>
      <c r="D883" s="63">
        <v>0.64119999999999999</v>
      </c>
      <c r="E883" s="64">
        <v>2404.5</v>
      </c>
      <c r="F883" s="64">
        <v>2885.4</v>
      </c>
      <c r="G883" s="64">
        <v>4809</v>
      </c>
      <c r="H883" s="64">
        <v>5770.8</v>
      </c>
    </row>
    <row r="884" spans="1:8" x14ac:dyDescent="0.2">
      <c r="A884" s="61" t="s">
        <v>387</v>
      </c>
      <c r="B884" s="61" t="s">
        <v>2388</v>
      </c>
      <c r="C884" s="62" t="s">
        <v>70</v>
      </c>
      <c r="D884" s="63">
        <v>0.5615</v>
      </c>
      <c r="E884" s="64">
        <v>2105.625</v>
      </c>
      <c r="F884" s="64">
        <v>2526.75</v>
      </c>
      <c r="G884" s="64">
        <v>4211.25</v>
      </c>
      <c r="H884" s="64">
        <v>5053.5</v>
      </c>
    </row>
    <row r="885" spans="1:8" x14ac:dyDescent="0.2">
      <c r="A885" s="61" t="s">
        <v>387</v>
      </c>
      <c r="B885" s="61" t="s">
        <v>2388</v>
      </c>
      <c r="C885" s="62" t="s">
        <v>238</v>
      </c>
      <c r="D885" s="63">
        <v>0.59630000000000005</v>
      </c>
      <c r="E885" s="64">
        <v>2236.125</v>
      </c>
      <c r="F885" s="64">
        <v>2683.3500000000004</v>
      </c>
      <c r="G885" s="64">
        <v>4472.25</v>
      </c>
      <c r="H885" s="64">
        <v>5366.7000000000007</v>
      </c>
    </row>
    <row r="886" spans="1:8" x14ac:dyDescent="0.2">
      <c r="A886" s="61" t="s">
        <v>387</v>
      </c>
      <c r="B886" s="61" t="s">
        <v>2389</v>
      </c>
      <c r="C886" s="62" t="s">
        <v>1763</v>
      </c>
      <c r="D886" s="63">
        <v>0.70150000000000001</v>
      </c>
      <c r="E886" s="64">
        <v>2630.625</v>
      </c>
      <c r="F886" s="64">
        <v>3156.75</v>
      </c>
      <c r="G886" s="64">
        <v>5261.25</v>
      </c>
      <c r="H886" s="64">
        <v>6313.5</v>
      </c>
    </row>
    <row r="887" spans="1:8" x14ac:dyDescent="0.2">
      <c r="A887" s="61" t="s">
        <v>387</v>
      </c>
      <c r="B887" s="61" t="s">
        <v>2390</v>
      </c>
      <c r="C887" s="62" t="s">
        <v>206</v>
      </c>
      <c r="D887" s="63">
        <v>0.64319999999999999</v>
      </c>
      <c r="E887" s="64">
        <v>2412</v>
      </c>
      <c r="F887" s="64">
        <v>2894.4</v>
      </c>
      <c r="G887" s="64">
        <v>4824</v>
      </c>
      <c r="H887" s="64">
        <v>5788.8</v>
      </c>
    </row>
    <row r="888" spans="1:8" x14ac:dyDescent="0.2">
      <c r="A888" s="61" t="s">
        <v>387</v>
      </c>
      <c r="B888" s="61" t="s">
        <v>2391</v>
      </c>
      <c r="C888" s="62" t="s">
        <v>70</v>
      </c>
      <c r="D888" s="63">
        <v>0.56379999999999997</v>
      </c>
      <c r="E888" s="64">
        <v>2114.25</v>
      </c>
      <c r="F888" s="64">
        <v>2537.1</v>
      </c>
      <c r="G888" s="64">
        <v>4228.5</v>
      </c>
      <c r="H888" s="64">
        <v>5074.2</v>
      </c>
    </row>
    <row r="889" spans="1:8" x14ac:dyDescent="0.2">
      <c r="A889" s="61" t="s">
        <v>387</v>
      </c>
      <c r="B889" s="61" t="s">
        <v>2391</v>
      </c>
      <c r="C889" s="62" t="s">
        <v>238</v>
      </c>
      <c r="D889" s="63">
        <v>0.59640000000000004</v>
      </c>
      <c r="E889" s="64">
        <v>2236.5</v>
      </c>
      <c r="F889" s="64">
        <v>2683.7999999999997</v>
      </c>
      <c r="G889" s="64">
        <v>4473</v>
      </c>
      <c r="H889" s="64">
        <v>5367.5999999999995</v>
      </c>
    </row>
    <row r="890" spans="1:8" x14ac:dyDescent="0.2">
      <c r="A890" s="61" t="s">
        <v>387</v>
      </c>
      <c r="B890" s="61" t="s">
        <v>2392</v>
      </c>
      <c r="C890" s="62" t="s">
        <v>1763</v>
      </c>
      <c r="D890" s="63">
        <v>0.70279999999999998</v>
      </c>
      <c r="E890" s="64">
        <v>2635.5</v>
      </c>
      <c r="F890" s="64">
        <v>3162.6</v>
      </c>
      <c r="G890" s="64">
        <v>5271</v>
      </c>
      <c r="H890" s="64">
        <v>6325.2</v>
      </c>
    </row>
    <row r="891" spans="1:8" x14ac:dyDescent="0.2">
      <c r="A891" s="61" t="s">
        <v>387</v>
      </c>
      <c r="B891" s="61" t="s">
        <v>2393</v>
      </c>
      <c r="C891" s="62" t="s">
        <v>67</v>
      </c>
      <c r="D891" s="63">
        <v>0.3982</v>
      </c>
      <c r="E891" s="64">
        <v>1493.25</v>
      </c>
      <c r="F891" s="64">
        <v>1791.8999999999999</v>
      </c>
      <c r="G891" s="64">
        <v>2986.5</v>
      </c>
      <c r="H891" s="64">
        <v>3583.7999999999997</v>
      </c>
    </row>
    <row r="892" spans="1:8" x14ac:dyDescent="0.2">
      <c r="A892" s="61" t="s">
        <v>387</v>
      </c>
      <c r="B892" s="61" t="s">
        <v>2394</v>
      </c>
      <c r="C892" s="62" t="s">
        <v>187</v>
      </c>
      <c r="D892" s="63">
        <v>0.36470000000000002</v>
      </c>
      <c r="E892" s="64">
        <v>1367.625</v>
      </c>
      <c r="F892" s="64">
        <v>1641.15</v>
      </c>
      <c r="G892" s="64">
        <v>2735.25</v>
      </c>
      <c r="H892" s="64">
        <v>3282.3</v>
      </c>
    </row>
    <row r="893" spans="1:8" x14ac:dyDescent="0.2">
      <c r="A893" s="61" t="s">
        <v>387</v>
      </c>
      <c r="B893" s="61" t="s">
        <v>2395</v>
      </c>
      <c r="C893" s="62" t="s">
        <v>336</v>
      </c>
      <c r="D893" s="63">
        <v>0.36909999999999998</v>
      </c>
      <c r="E893" s="64">
        <v>1384.125</v>
      </c>
      <c r="F893" s="64">
        <v>1660.9499999999998</v>
      </c>
      <c r="G893" s="64">
        <v>2768.25</v>
      </c>
      <c r="H893" s="64">
        <v>3321.8999999999996</v>
      </c>
    </row>
    <row r="894" spans="1:8" x14ac:dyDescent="0.2">
      <c r="A894" s="61" t="s">
        <v>387</v>
      </c>
      <c r="B894" s="61" t="s">
        <v>2396</v>
      </c>
      <c r="C894" s="62" t="s">
        <v>2397</v>
      </c>
      <c r="D894" s="63">
        <v>0.38950000000000001</v>
      </c>
      <c r="E894" s="64">
        <v>1460.625</v>
      </c>
      <c r="F894" s="64">
        <v>1752.75</v>
      </c>
      <c r="G894" s="64">
        <v>2921.25</v>
      </c>
      <c r="H894" s="64">
        <v>3505.5</v>
      </c>
    </row>
    <row r="895" spans="1:8" x14ac:dyDescent="0.2">
      <c r="A895" s="61" t="s">
        <v>400</v>
      </c>
      <c r="B895" s="61" t="s">
        <v>2398</v>
      </c>
      <c r="C895" s="62" t="s">
        <v>213</v>
      </c>
      <c r="D895" s="63">
        <v>0.42199999999999999</v>
      </c>
      <c r="E895" s="64">
        <v>1582.5</v>
      </c>
      <c r="F895" s="64">
        <v>1898.9999999999998</v>
      </c>
      <c r="G895" s="64">
        <v>3165</v>
      </c>
      <c r="H895" s="64">
        <v>3797.9999999999995</v>
      </c>
    </row>
    <row r="896" spans="1:8" x14ac:dyDescent="0.2">
      <c r="A896" s="61" t="s">
        <v>400</v>
      </c>
      <c r="B896" s="61" t="s">
        <v>2398</v>
      </c>
      <c r="C896" s="62" t="s">
        <v>65</v>
      </c>
      <c r="D896" s="63">
        <v>0.39579999999999999</v>
      </c>
      <c r="E896" s="64">
        <v>1484.25</v>
      </c>
      <c r="F896" s="64">
        <v>1781.0999999999997</v>
      </c>
      <c r="G896" s="64">
        <v>2968.5</v>
      </c>
      <c r="H896" s="64">
        <v>3562.1999999999994</v>
      </c>
    </row>
    <row r="897" spans="1:8" x14ac:dyDescent="0.2">
      <c r="A897" s="61" t="s">
        <v>400</v>
      </c>
      <c r="B897" s="61" t="s">
        <v>2399</v>
      </c>
      <c r="C897" s="62" t="s">
        <v>70</v>
      </c>
      <c r="D897" s="63">
        <v>0.45600000000000002</v>
      </c>
      <c r="E897" s="64">
        <v>1710</v>
      </c>
      <c r="F897" s="64">
        <v>2052</v>
      </c>
      <c r="G897" s="64">
        <v>3420</v>
      </c>
      <c r="H897" s="64">
        <v>4104</v>
      </c>
    </row>
    <row r="898" spans="1:8" x14ac:dyDescent="0.2">
      <c r="A898" s="61" t="s">
        <v>400</v>
      </c>
      <c r="B898" s="61" t="s">
        <v>2400</v>
      </c>
      <c r="C898" s="62" t="s">
        <v>191</v>
      </c>
      <c r="D898" s="63">
        <v>0.46899999999999997</v>
      </c>
      <c r="E898" s="64">
        <v>1758.75</v>
      </c>
      <c r="F898" s="64">
        <v>2110.5</v>
      </c>
      <c r="G898" s="64">
        <v>3517.5</v>
      </c>
      <c r="H898" s="64">
        <v>4221</v>
      </c>
    </row>
    <row r="899" spans="1:8" x14ac:dyDescent="0.2">
      <c r="A899" s="61" t="s">
        <v>400</v>
      </c>
      <c r="B899" s="61" t="s">
        <v>2401</v>
      </c>
      <c r="C899" s="62" t="s">
        <v>70</v>
      </c>
      <c r="D899" s="63">
        <v>0.48220000000000002</v>
      </c>
      <c r="E899" s="64">
        <v>1808.25</v>
      </c>
      <c r="F899" s="64">
        <v>2169.9</v>
      </c>
      <c r="G899" s="64">
        <v>3616.5</v>
      </c>
      <c r="H899" s="64">
        <v>4339.8</v>
      </c>
    </row>
    <row r="900" spans="1:8" x14ac:dyDescent="0.2">
      <c r="A900" s="61" t="s">
        <v>400</v>
      </c>
      <c r="B900" s="61" t="s">
        <v>2402</v>
      </c>
      <c r="C900" s="62" t="s">
        <v>70</v>
      </c>
      <c r="D900" s="63">
        <v>0.54820000000000002</v>
      </c>
      <c r="E900" s="64">
        <v>2055.75</v>
      </c>
      <c r="F900" s="64">
        <v>2466.9</v>
      </c>
      <c r="G900" s="64">
        <v>4111.5</v>
      </c>
      <c r="H900" s="64">
        <v>4933.8</v>
      </c>
    </row>
    <row r="901" spans="1:8" x14ac:dyDescent="0.2">
      <c r="A901" s="61" t="s">
        <v>400</v>
      </c>
      <c r="B901" s="61" t="s">
        <v>2403</v>
      </c>
      <c r="C901" s="62" t="s">
        <v>70</v>
      </c>
      <c r="D901" s="63">
        <v>0.50019999999999998</v>
      </c>
      <c r="E901" s="64">
        <v>1875.75</v>
      </c>
      <c r="F901" s="64">
        <v>2250.9</v>
      </c>
      <c r="G901" s="64">
        <v>3751.5</v>
      </c>
      <c r="H901" s="64">
        <v>4501.8</v>
      </c>
    </row>
    <row r="902" spans="1:8" x14ac:dyDescent="0.2">
      <c r="A902" s="61" t="s">
        <v>400</v>
      </c>
      <c r="B902" s="61" t="s">
        <v>2404</v>
      </c>
      <c r="C902" s="62" t="s">
        <v>70</v>
      </c>
      <c r="D902" s="63">
        <v>0.56999999999999995</v>
      </c>
      <c r="E902" s="64">
        <v>2137.5</v>
      </c>
      <c r="F902" s="64">
        <v>2565</v>
      </c>
      <c r="G902" s="64">
        <v>4275</v>
      </c>
      <c r="H902" s="64">
        <v>5130</v>
      </c>
    </row>
    <row r="903" spans="1:8" x14ac:dyDescent="0.2">
      <c r="A903" s="61" t="s">
        <v>400</v>
      </c>
      <c r="B903" s="61" t="s">
        <v>403</v>
      </c>
      <c r="C903" s="62" t="s">
        <v>213</v>
      </c>
      <c r="D903" s="63">
        <v>0.45760000000000001</v>
      </c>
      <c r="E903" s="64">
        <v>1716</v>
      </c>
      <c r="F903" s="64">
        <v>2059.1999999999998</v>
      </c>
      <c r="G903" s="64">
        <v>3432</v>
      </c>
      <c r="H903" s="64">
        <v>4118.3999999999996</v>
      </c>
    </row>
    <row r="904" spans="1:8" x14ac:dyDescent="0.2">
      <c r="A904" s="61" t="s">
        <v>400</v>
      </c>
      <c r="B904" s="61" t="s">
        <v>2405</v>
      </c>
      <c r="C904" s="62" t="s">
        <v>86</v>
      </c>
      <c r="D904" s="63">
        <v>0.67379999999999995</v>
      </c>
      <c r="E904" s="64">
        <v>2526.75</v>
      </c>
      <c r="F904" s="64">
        <v>3032.1</v>
      </c>
      <c r="G904" s="64">
        <v>5053.5</v>
      </c>
      <c r="H904" s="64">
        <v>6064.2</v>
      </c>
    </row>
    <row r="905" spans="1:8" x14ac:dyDescent="0.2">
      <c r="A905" s="61" t="s">
        <v>400</v>
      </c>
      <c r="B905" s="61" t="s">
        <v>2406</v>
      </c>
      <c r="C905" s="62" t="s">
        <v>1752</v>
      </c>
      <c r="D905" s="63">
        <v>0.40079999999999999</v>
      </c>
      <c r="E905" s="64">
        <v>1503</v>
      </c>
      <c r="F905" s="64">
        <v>1803.5999999999997</v>
      </c>
      <c r="G905" s="64">
        <v>3006</v>
      </c>
      <c r="H905" s="64">
        <v>3607.1999999999994</v>
      </c>
    </row>
    <row r="906" spans="1:8" x14ac:dyDescent="0.2">
      <c r="A906" s="61" t="s">
        <v>400</v>
      </c>
      <c r="B906" s="61" t="s">
        <v>2407</v>
      </c>
      <c r="C906" s="62" t="s">
        <v>1675</v>
      </c>
      <c r="D906" s="63">
        <v>0.39839999999999998</v>
      </c>
      <c r="E906" s="64">
        <v>1494</v>
      </c>
      <c r="F906" s="64">
        <v>1792.7999999999997</v>
      </c>
      <c r="G906" s="64">
        <v>2988</v>
      </c>
      <c r="H906" s="64">
        <v>3585.5999999999995</v>
      </c>
    </row>
    <row r="907" spans="1:8" x14ac:dyDescent="0.2">
      <c r="A907" s="61" t="s">
        <v>400</v>
      </c>
      <c r="B907" s="61" t="s">
        <v>2408</v>
      </c>
      <c r="C907" s="62" t="s">
        <v>1752</v>
      </c>
      <c r="D907" s="63">
        <v>0.41310000000000002</v>
      </c>
      <c r="E907" s="64">
        <v>1549.125</v>
      </c>
      <c r="F907" s="64">
        <v>1858.95</v>
      </c>
      <c r="G907" s="64">
        <v>3098.25</v>
      </c>
      <c r="H907" s="64">
        <v>3717.9</v>
      </c>
    </row>
    <row r="908" spans="1:8" x14ac:dyDescent="0.2">
      <c r="A908" s="61" t="s">
        <v>400</v>
      </c>
      <c r="B908" s="61" t="s">
        <v>2408</v>
      </c>
      <c r="C908" s="62" t="s">
        <v>1675</v>
      </c>
      <c r="D908" s="63">
        <v>0.40489999999999998</v>
      </c>
      <c r="E908" s="64">
        <v>1518.375</v>
      </c>
      <c r="F908" s="64">
        <v>1822.05</v>
      </c>
      <c r="G908" s="64">
        <v>3036.75</v>
      </c>
      <c r="H908" s="64">
        <v>3644.1</v>
      </c>
    </row>
    <row r="909" spans="1:8" x14ac:dyDescent="0.2">
      <c r="A909" s="61" t="s">
        <v>400</v>
      </c>
      <c r="B909" s="61" t="s">
        <v>2409</v>
      </c>
      <c r="C909" s="62" t="s">
        <v>1752</v>
      </c>
      <c r="D909" s="63">
        <v>0.42470000000000002</v>
      </c>
      <c r="E909" s="64">
        <v>1592.625</v>
      </c>
      <c r="F909" s="64">
        <v>1911.1499999999999</v>
      </c>
      <c r="G909" s="64">
        <v>3185.25</v>
      </c>
      <c r="H909" s="64">
        <v>3822.2999999999997</v>
      </c>
    </row>
    <row r="910" spans="1:8" x14ac:dyDescent="0.2">
      <c r="A910" s="61" t="s">
        <v>400</v>
      </c>
      <c r="B910" s="61" t="s">
        <v>2410</v>
      </c>
      <c r="C910" s="62" t="s">
        <v>1675</v>
      </c>
      <c r="D910" s="63">
        <v>0.45529999999999998</v>
      </c>
      <c r="E910" s="64">
        <v>1707.375</v>
      </c>
      <c r="F910" s="64">
        <v>2048.85</v>
      </c>
      <c r="G910" s="64">
        <v>3414.75</v>
      </c>
      <c r="H910" s="64">
        <v>4097.7</v>
      </c>
    </row>
    <row r="911" spans="1:8" x14ac:dyDescent="0.2">
      <c r="A911" s="61" t="s">
        <v>400</v>
      </c>
      <c r="B911" s="61" t="s">
        <v>2411</v>
      </c>
      <c r="C911" s="62" t="s">
        <v>301</v>
      </c>
      <c r="D911" s="63">
        <v>0.39340000000000003</v>
      </c>
      <c r="E911" s="64">
        <v>1475.25</v>
      </c>
      <c r="F911" s="64">
        <v>1770.3</v>
      </c>
      <c r="G911" s="64">
        <v>2950.5</v>
      </c>
      <c r="H911" s="64">
        <v>3540.6</v>
      </c>
    </row>
    <row r="912" spans="1:8" x14ac:dyDescent="0.2">
      <c r="A912" s="61" t="s">
        <v>400</v>
      </c>
      <c r="B912" s="61" t="s">
        <v>2412</v>
      </c>
      <c r="C912" s="62" t="s">
        <v>231</v>
      </c>
      <c r="D912" s="63">
        <v>0.40410000000000001</v>
      </c>
      <c r="E912" s="64">
        <v>1515.375</v>
      </c>
      <c r="F912" s="64">
        <v>1818.45</v>
      </c>
      <c r="G912" s="64">
        <v>3030.75</v>
      </c>
      <c r="H912" s="64">
        <v>3636.9</v>
      </c>
    </row>
    <row r="913" spans="1:8" x14ac:dyDescent="0.2">
      <c r="A913" s="61" t="s">
        <v>400</v>
      </c>
      <c r="B913" s="61" t="s">
        <v>2413</v>
      </c>
      <c r="C913" s="62" t="s">
        <v>213</v>
      </c>
      <c r="D913" s="63">
        <v>0.44219999999999998</v>
      </c>
      <c r="E913" s="64">
        <v>1658.25</v>
      </c>
      <c r="F913" s="64">
        <v>1989.9</v>
      </c>
      <c r="G913" s="64">
        <v>3316.5</v>
      </c>
      <c r="H913" s="64">
        <v>3979.8</v>
      </c>
    </row>
    <row r="914" spans="1:8" x14ac:dyDescent="0.2">
      <c r="A914" s="61" t="s">
        <v>400</v>
      </c>
      <c r="B914" s="61" t="s">
        <v>2414</v>
      </c>
      <c r="C914" s="62" t="s">
        <v>1812</v>
      </c>
      <c r="D914" s="63">
        <v>0.4496</v>
      </c>
      <c r="E914" s="64">
        <v>1686</v>
      </c>
      <c r="F914" s="64">
        <v>2023.2</v>
      </c>
      <c r="G914" s="64">
        <v>3372</v>
      </c>
      <c r="H914" s="64">
        <v>4046.4</v>
      </c>
    </row>
    <row r="915" spans="1:8" x14ac:dyDescent="0.2">
      <c r="A915" s="61" t="s">
        <v>400</v>
      </c>
      <c r="B915" s="61" t="s">
        <v>2415</v>
      </c>
      <c r="C915" s="62" t="s">
        <v>70</v>
      </c>
      <c r="D915" s="63">
        <v>0.495</v>
      </c>
      <c r="E915" s="64">
        <v>1856.25</v>
      </c>
      <c r="F915" s="64">
        <v>2227.5</v>
      </c>
      <c r="G915" s="64">
        <v>3712.5</v>
      </c>
      <c r="H915" s="64">
        <v>4455</v>
      </c>
    </row>
    <row r="916" spans="1:8" x14ac:dyDescent="0.2">
      <c r="A916" s="61" t="s">
        <v>400</v>
      </c>
      <c r="B916" s="61" t="s">
        <v>2416</v>
      </c>
      <c r="C916" s="62" t="s">
        <v>599</v>
      </c>
      <c r="D916" s="63">
        <v>0.49990000000000001</v>
      </c>
      <c r="E916" s="64">
        <v>1874.625</v>
      </c>
      <c r="F916" s="64">
        <v>2249.5499999999997</v>
      </c>
      <c r="G916" s="64">
        <v>3749.25</v>
      </c>
      <c r="H916" s="64">
        <v>4499.0999999999995</v>
      </c>
    </row>
    <row r="917" spans="1:8" x14ac:dyDescent="0.2">
      <c r="A917" s="61" t="s">
        <v>400</v>
      </c>
      <c r="B917" s="61" t="s">
        <v>2416</v>
      </c>
      <c r="C917" s="62" t="s">
        <v>70</v>
      </c>
      <c r="D917" s="63">
        <v>0.52039999999999997</v>
      </c>
      <c r="E917" s="64">
        <v>1951.5</v>
      </c>
      <c r="F917" s="64">
        <v>2341.7999999999997</v>
      </c>
      <c r="G917" s="64">
        <v>3903</v>
      </c>
      <c r="H917" s="64">
        <v>4683.5999999999995</v>
      </c>
    </row>
    <row r="918" spans="1:8" x14ac:dyDescent="0.2">
      <c r="A918" s="61" t="s">
        <v>400</v>
      </c>
      <c r="B918" s="61" t="s">
        <v>2417</v>
      </c>
      <c r="C918" s="62" t="s">
        <v>1159</v>
      </c>
      <c r="D918" s="63">
        <v>0.63529999999999998</v>
      </c>
      <c r="E918" s="64">
        <v>2382.375</v>
      </c>
      <c r="F918" s="64">
        <v>2858.85</v>
      </c>
      <c r="G918" s="64">
        <v>4764.75</v>
      </c>
      <c r="H918" s="64">
        <v>5717.7</v>
      </c>
    </row>
    <row r="919" spans="1:8" x14ac:dyDescent="0.2">
      <c r="A919" s="61" t="s">
        <v>400</v>
      </c>
      <c r="B919" s="61" t="s">
        <v>409</v>
      </c>
      <c r="C919" s="62" t="s">
        <v>67</v>
      </c>
      <c r="D919" s="63">
        <v>0.45929999999999999</v>
      </c>
      <c r="E919" s="64">
        <v>1722.375</v>
      </c>
      <c r="F919" s="64">
        <v>2066.85</v>
      </c>
      <c r="G919" s="64">
        <v>3444.75</v>
      </c>
      <c r="H919" s="64">
        <v>4133.7</v>
      </c>
    </row>
    <row r="920" spans="1:8" x14ac:dyDescent="0.2">
      <c r="A920" s="61" t="s">
        <v>400</v>
      </c>
      <c r="B920" s="61" t="s">
        <v>409</v>
      </c>
      <c r="C920" s="62" t="s">
        <v>187</v>
      </c>
      <c r="D920" s="63">
        <v>0.44869999999999999</v>
      </c>
      <c r="E920" s="64">
        <v>1682.625</v>
      </c>
      <c r="F920" s="64">
        <v>2019.1499999999996</v>
      </c>
      <c r="G920" s="64">
        <v>3365.25</v>
      </c>
      <c r="H920" s="64">
        <v>4038.2999999999993</v>
      </c>
    </row>
    <row r="921" spans="1:8" x14ac:dyDescent="0.2">
      <c r="A921" s="61" t="s">
        <v>400</v>
      </c>
      <c r="B921" s="61" t="s">
        <v>411</v>
      </c>
      <c r="C921" s="62" t="s">
        <v>70</v>
      </c>
      <c r="D921" s="63">
        <v>0.55000000000000004</v>
      </c>
      <c r="E921" s="64">
        <v>2062.5</v>
      </c>
      <c r="F921" s="64">
        <v>2475</v>
      </c>
      <c r="G921" s="64">
        <v>4125</v>
      </c>
      <c r="H921" s="64">
        <v>4950</v>
      </c>
    </row>
    <row r="922" spans="1:8" x14ac:dyDescent="0.2">
      <c r="A922" s="61" t="s">
        <v>400</v>
      </c>
      <c r="B922" s="61" t="s">
        <v>2418</v>
      </c>
      <c r="C922" s="62" t="s">
        <v>86</v>
      </c>
      <c r="D922" s="63">
        <v>0.62280000000000002</v>
      </c>
      <c r="E922" s="64">
        <v>2335.5</v>
      </c>
      <c r="F922" s="64">
        <v>2802.6</v>
      </c>
      <c r="G922" s="64">
        <v>4671</v>
      </c>
      <c r="H922" s="64">
        <v>5605.2</v>
      </c>
    </row>
    <row r="923" spans="1:8" x14ac:dyDescent="0.2">
      <c r="A923" s="61" t="s">
        <v>400</v>
      </c>
      <c r="B923" s="61" t="s">
        <v>412</v>
      </c>
      <c r="C923" s="62" t="s">
        <v>2419</v>
      </c>
      <c r="D923" s="63">
        <v>0.45679999999999998</v>
      </c>
      <c r="E923" s="64">
        <v>1713</v>
      </c>
      <c r="F923" s="64">
        <v>2055.6</v>
      </c>
      <c r="G923" s="64">
        <v>3426</v>
      </c>
      <c r="H923" s="64">
        <v>4111.2</v>
      </c>
    </row>
    <row r="924" spans="1:8" x14ac:dyDescent="0.2">
      <c r="A924" s="61" t="s">
        <v>400</v>
      </c>
      <c r="B924" s="61" t="s">
        <v>414</v>
      </c>
      <c r="C924" s="62" t="s">
        <v>614</v>
      </c>
      <c r="D924" s="63">
        <v>0.57740000000000002</v>
      </c>
      <c r="E924" s="64">
        <v>2165.25</v>
      </c>
      <c r="F924" s="64">
        <v>2598.3000000000002</v>
      </c>
      <c r="G924" s="64">
        <v>4330.5</v>
      </c>
      <c r="H924" s="64">
        <v>5196.6000000000004</v>
      </c>
    </row>
    <row r="925" spans="1:8" x14ac:dyDescent="0.2">
      <c r="A925" s="61" t="s">
        <v>400</v>
      </c>
      <c r="B925" s="61" t="s">
        <v>2420</v>
      </c>
      <c r="C925" s="62" t="s">
        <v>213</v>
      </c>
      <c r="D925" s="63">
        <v>0.44819999999999999</v>
      </c>
      <c r="E925" s="64">
        <v>1680.75</v>
      </c>
      <c r="F925" s="64">
        <v>2016.8999999999999</v>
      </c>
      <c r="G925" s="64">
        <v>3361.5</v>
      </c>
      <c r="H925" s="64">
        <v>4033.7999999999997</v>
      </c>
    </row>
    <row r="926" spans="1:8" x14ac:dyDescent="0.2">
      <c r="A926" s="61" t="s">
        <v>400</v>
      </c>
      <c r="B926" s="61" t="s">
        <v>2421</v>
      </c>
      <c r="C926" s="62" t="s">
        <v>231</v>
      </c>
      <c r="D926" s="63">
        <v>0.4592</v>
      </c>
      <c r="E926" s="64">
        <v>1722</v>
      </c>
      <c r="F926" s="64">
        <v>2066.4</v>
      </c>
      <c r="G926" s="64">
        <v>3444</v>
      </c>
      <c r="H926" s="64">
        <v>4132.8</v>
      </c>
    </row>
    <row r="927" spans="1:8" x14ac:dyDescent="0.2">
      <c r="A927" s="61" t="s">
        <v>400</v>
      </c>
      <c r="B927" s="61" t="s">
        <v>2422</v>
      </c>
      <c r="C927" s="62" t="s">
        <v>231</v>
      </c>
      <c r="D927" s="63">
        <v>0.495</v>
      </c>
      <c r="E927" s="64">
        <v>1856.25</v>
      </c>
      <c r="F927" s="64">
        <v>2227.5</v>
      </c>
      <c r="G927" s="64">
        <v>3712.5</v>
      </c>
      <c r="H927" s="64">
        <v>4455</v>
      </c>
    </row>
    <row r="928" spans="1:8" x14ac:dyDescent="0.2">
      <c r="A928" s="61" t="s">
        <v>400</v>
      </c>
      <c r="B928" s="61" t="s">
        <v>2423</v>
      </c>
      <c r="C928" s="62" t="s">
        <v>599</v>
      </c>
      <c r="D928" s="63">
        <v>0.50600000000000001</v>
      </c>
      <c r="E928" s="64">
        <v>1897.5</v>
      </c>
      <c r="F928" s="64">
        <v>2277</v>
      </c>
      <c r="G928" s="64">
        <v>3795</v>
      </c>
      <c r="H928" s="64">
        <v>4554</v>
      </c>
    </row>
    <row r="929" spans="1:8" x14ac:dyDescent="0.2">
      <c r="A929" s="61" t="s">
        <v>400</v>
      </c>
      <c r="B929" s="61" t="s">
        <v>2424</v>
      </c>
      <c r="C929" s="62" t="s">
        <v>1668</v>
      </c>
      <c r="D929" s="63">
        <v>0.33829999999999999</v>
      </c>
      <c r="E929" s="64">
        <v>1268.625</v>
      </c>
      <c r="F929" s="64">
        <v>1522.35</v>
      </c>
      <c r="G929" s="64">
        <v>2537.25</v>
      </c>
      <c r="H929" s="64">
        <v>3044.7</v>
      </c>
    </row>
    <row r="930" spans="1:8" x14ac:dyDescent="0.2">
      <c r="A930" s="61" t="s">
        <v>400</v>
      </c>
      <c r="B930" s="61" t="s">
        <v>416</v>
      </c>
      <c r="C930" s="62" t="s">
        <v>2425</v>
      </c>
      <c r="D930" s="63">
        <v>0.73089999999999999</v>
      </c>
      <c r="E930" s="64">
        <v>2740.875</v>
      </c>
      <c r="F930" s="64">
        <v>3289.0499999999997</v>
      </c>
      <c r="G930" s="64">
        <v>5481.75</v>
      </c>
      <c r="H930" s="64">
        <v>6578.0999999999995</v>
      </c>
    </row>
    <row r="931" spans="1:8" x14ac:dyDescent="0.2">
      <c r="A931" s="61" t="s">
        <v>418</v>
      </c>
      <c r="B931" s="61" t="s">
        <v>2426</v>
      </c>
      <c r="C931" s="62" t="s">
        <v>1668</v>
      </c>
      <c r="D931" s="63">
        <v>0.33800000000000002</v>
      </c>
      <c r="E931" s="64">
        <v>1267.5</v>
      </c>
      <c r="F931" s="64">
        <v>1521</v>
      </c>
      <c r="G931" s="64">
        <v>2535</v>
      </c>
      <c r="H931" s="64">
        <v>3042</v>
      </c>
    </row>
    <row r="932" spans="1:8" x14ac:dyDescent="0.2">
      <c r="A932" s="61" t="s">
        <v>418</v>
      </c>
      <c r="B932" s="61" t="s">
        <v>2427</v>
      </c>
      <c r="C932" s="62" t="s">
        <v>1668</v>
      </c>
      <c r="D932" s="63">
        <v>0.34279999999999999</v>
      </c>
      <c r="E932" s="64">
        <v>1285.5</v>
      </c>
      <c r="F932" s="64">
        <v>1542.6</v>
      </c>
      <c r="G932" s="64">
        <v>2571</v>
      </c>
      <c r="H932" s="64">
        <v>3085.2</v>
      </c>
    </row>
    <row r="933" spans="1:8" x14ac:dyDescent="0.2">
      <c r="A933" s="61" t="s">
        <v>418</v>
      </c>
      <c r="B933" s="61" t="s">
        <v>2428</v>
      </c>
      <c r="C933" s="62" t="s">
        <v>2429</v>
      </c>
      <c r="D933" s="63">
        <v>0.39439999999999997</v>
      </c>
      <c r="E933" s="64">
        <v>1479</v>
      </c>
      <c r="F933" s="64">
        <v>1774.7999999999997</v>
      </c>
      <c r="G933" s="64">
        <v>2958</v>
      </c>
      <c r="H933" s="64">
        <v>3549.5999999999995</v>
      </c>
    </row>
    <row r="934" spans="1:8" x14ac:dyDescent="0.2">
      <c r="A934" s="61" t="s">
        <v>418</v>
      </c>
      <c r="B934" s="61" t="s">
        <v>2430</v>
      </c>
      <c r="C934" s="62" t="s">
        <v>67</v>
      </c>
      <c r="D934" s="63">
        <v>0.41770000000000002</v>
      </c>
      <c r="E934" s="64">
        <v>1566.375</v>
      </c>
      <c r="F934" s="64">
        <v>1879.65</v>
      </c>
      <c r="G934" s="64">
        <v>3132.75</v>
      </c>
      <c r="H934" s="64">
        <v>3759.3</v>
      </c>
    </row>
    <row r="935" spans="1:8" x14ac:dyDescent="0.2">
      <c r="A935" s="61" t="s">
        <v>418</v>
      </c>
      <c r="B935" s="61" t="s">
        <v>2430</v>
      </c>
      <c r="C935" s="62" t="s">
        <v>2431</v>
      </c>
      <c r="D935" s="63">
        <v>0.41799999999999998</v>
      </c>
      <c r="E935" s="64">
        <v>1567.5</v>
      </c>
      <c r="F935" s="64">
        <v>1880.9999999999998</v>
      </c>
      <c r="G935" s="64">
        <v>3135</v>
      </c>
      <c r="H935" s="64">
        <v>3761.9999999999995</v>
      </c>
    </row>
    <row r="936" spans="1:8" x14ac:dyDescent="0.2">
      <c r="A936" s="61" t="s">
        <v>418</v>
      </c>
      <c r="B936" s="61" t="s">
        <v>2430</v>
      </c>
      <c r="C936" s="62" t="s">
        <v>2432</v>
      </c>
      <c r="D936" s="63">
        <v>0.39789999999999998</v>
      </c>
      <c r="E936" s="64">
        <v>1492.125</v>
      </c>
      <c r="F936" s="64">
        <v>1790.55</v>
      </c>
      <c r="G936" s="64">
        <v>2984.25</v>
      </c>
      <c r="H936" s="64">
        <v>3581.1</v>
      </c>
    </row>
    <row r="937" spans="1:8" x14ac:dyDescent="0.2">
      <c r="A937" s="61" t="s">
        <v>418</v>
      </c>
      <c r="B937" s="61" t="s">
        <v>2433</v>
      </c>
      <c r="C937" s="62" t="s">
        <v>67</v>
      </c>
      <c r="D937" s="63">
        <v>0.42009999999999997</v>
      </c>
      <c r="E937" s="64">
        <v>1575.375</v>
      </c>
      <c r="F937" s="64">
        <v>1890.4499999999996</v>
      </c>
      <c r="G937" s="64">
        <v>3150.75</v>
      </c>
      <c r="H937" s="64">
        <v>3780.8999999999992</v>
      </c>
    </row>
    <row r="938" spans="1:8" x14ac:dyDescent="0.2">
      <c r="A938" s="61" t="s">
        <v>418</v>
      </c>
      <c r="B938" s="61" t="s">
        <v>2433</v>
      </c>
      <c r="C938" s="62" t="s">
        <v>413</v>
      </c>
      <c r="D938" s="63">
        <v>0.41930000000000001</v>
      </c>
      <c r="E938" s="64">
        <v>1572.375</v>
      </c>
      <c r="F938" s="64">
        <v>1886.8499999999997</v>
      </c>
      <c r="G938" s="64">
        <v>3144.75</v>
      </c>
      <c r="H938" s="64">
        <v>3773.6999999999994</v>
      </c>
    </row>
    <row r="939" spans="1:8" x14ac:dyDescent="0.2">
      <c r="A939" s="61" t="s">
        <v>418</v>
      </c>
      <c r="B939" s="61" t="s">
        <v>2433</v>
      </c>
      <c r="C939" s="62" t="s">
        <v>65</v>
      </c>
      <c r="D939" s="63">
        <v>0.40439999999999998</v>
      </c>
      <c r="E939" s="64">
        <v>1516.5</v>
      </c>
      <c r="F939" s="64">
        <v>1819.7999999999997</v>
      </c>
      <c r="G939" s="64">
        <v>3033</v>
      </c>
      <c r="H939" s="64">
        <v>3639.5999999999995</v>
      </c>
    </row>
    <row r="940" spans="1:8" x14ac:dyDescent="0.2">
      <c r="A940" s="61" t="s">
        <v>418</v>
      </c>
      <c r="B940" s="61" t="s">
        <v>422</v>
      </c>
      <c r="C940" s="62" t="s">
        <v>213</v>
      </c>
      <c r="D940" s="63">
        <v>0.438</v>
      </c>
      <c r="E940" s="64">
        <v>1642.5</v>
      </c>
      <c r="F940" s="64">
        <v>1970.9999999999998</v>
      </c>
      <c r="G940" s="64">
        <v>3285</v>
      </c>
      <c r="H940" s="64">
        <v>3941.9999999999995</v>
      </c>
    </row>
    <row r="941" spans="1:8" x14ac:dyDescent="0.2">
      <c r="A941" s="61" t="s">
        <v>418</v>
      </c>
      <c r="B941" s="61" t="s">
        <v>2434</v>
      </c>
      <c r="C941" s="62" t="s">
        <v>213</v>
      </c>
      <c r="D941" s="63">
        <v>0.4657</v>
      </c>
      <c r="E941" s="64">
        <v>1746.375</v>
      </c>
      <c r="F941" s="64">
        <v>2095.65</v>
      </c>
      <c r="G941" s="64">
        <v>3492.75</v>
      </c>
      <c r="H941" s="64">
        <v>4191.3</v>
      </c>
    </row>
    <row r="942" spans="1:8" x14ac:dyDescent="0.2">
      <c r="A942" s="61" t="s">
        <v>418</v>
      </c>
      <c r="B942" s="61" t="s">
        <v>2435</v>
      </c>
      <c r="C942" s="62" t="s">
        <v>70</v>
      </c>
      <c r="D942" s="63">
        <v>0.49790000000000001</v>
      </c>
      <c r="E942" s="64">
        <v>1867.125</v>
      </c>
      <c r="F942" s="64">
        <v>2240.5500000000002</v>
      </c>
      <c r="G942" s="64">
        <v>3734.25</v>
      </c>
      <c r="H942" s="64">
        <v>4481.1000000000004</v>
      </c>
    </row>
    <row r="943" spans="1:8" x14ac:dyDescent="0.2">
      <c r="A943" s="61" t="s">
        <v>418</v>
      </c>
      <c r="B943" s="61" t="s">
        <v>2435</v>
      </c>
      <c r="C943" s="62" t="s">
        <v>586</v>
      </c>
      <c r="D943" s="63">
        <v>0.52290000000000003</v>
      </c>
      <c r="E943" s="64">
        <v>1960.8750000000002</v>
      </c>
      <c r="F943" s="64">
        <v>2353.0500000000002</v>
      </c>
      <c r="G943" s="64">
        <v>3921.7500000000005</v>
      </c>
      <c r="H943" s="64">
        <v>4706.1000000000004</v>
      </c>
    </row>
    <row r="944" spans="1:8" x14ac:dyDescent="0.2">
      <c r="A944" s="61" t="s">
        <v>418</v>
      </c>
      <c r="B944" s="61" t="s">
        <v>424</v>
      </c>
      <c r="C944" s="62" t="s">
        <v>213</v>
      </c>
      <c r="D944" s="63">
        <v>0.45779999999999998</v>
      </c>
      <c r="E944" s="64">
        <v>1716.75</v>
      </c>
      <c r="F944" s="64">
        <v>2060.1</v>
      </c>
      <c r="G944" s="64">
        <v>3433.5</v>
      </c>
      <c r="H944" s="64">
        <v>4120.2</v>
      </c>
    </row>
    <row r="945" spans="1:8" x14ac:dyDescent="0.2">
      <c r="A945" s="61" t="s">
        <v>418</v>
      </c>
      <c r="B945" s="61" t="s">
        <v>2436</v>
      </c>
      <c r="C945" s="62" t="s">
        <v>1799</v>
      </c>
      <c r="D945" s="63">
        <v>0.50190000000000001</v>
      </c>
      <c r="E945" s="64">
        <v>1882.125</v>
      </c>
      <c r="F945" s="64">
        <v>2258.5500000000002</v>
      </c>
      <c r="G945" s="64">
        <v>3764.25</v>
      </c>
      <c r="H945" s="64">
        <v>4517.1000000000004</v>
      </c>
    </row>
    <row r="946" spans="1:8" x14ac:dyDescent="0.2">
      <c r="A946" s="61" t="s">
        <v>418</v>
      </c>
      <c r="B946" s="61" t="s">
        <v>426</v>
      </c>
      <c r="C946" s="62" t="s">
        <v>1799</v>
      </c>
      <c r="D946" s="63">
        <v>0.51349999999999996</v>
      </c>
      <c r="E946" s="64">
        <v>1925.6249999999998</v>
      </c>
      <c r="F946" s="64">
        <v>2310.75</v>
      </c>
      <c r="G946" s="64">
        <v>3851.2499999999995</v>
      </c>
      <c r="H946" s="64">
        <v>4621.5</v>
      </c>
    </row>
    <row r="947" spans="1:8" x14ac:dyDescent="0.2">
      <c r="A947" s="61" t="s">
        <v>418</v>
      </c>
      <c r="B947" s="61" t="s">
        <v>2437</v>
      </c>
      <c r="C947" s="62" t="s">
        <v>191</v>
      </c>
      <c r="D947" s="63">
        <v>0.45469999999999999</v>
      </c>
      <c r="E947" s="64">
        <v>1705.125</v>
      </c>
      <c r="F947" s="64">
        <v>2046.15</v>
      </c>
      <c r="G947" s="64">
        <v>3410.25</v>
      </c>
      <c r="H947" s="64">
        <v>4092.3</v>
      </c>
    </row>
    <row r="948" spans="1:8" x14ac:dyDescent="0.2">
      <c r="A948" s="61" t="s">
        <v>418</v>
      </c>
      <c r="B948" s="61" t="s">
        <v>2438</v>
      </c>
      <c r="C948" s="62" t="s">
        <v>70</v>
      </c>
      <c r="D948" s="63">
        <v>0.54269999999999996</v>
      </c>
      <c r="E948" s="64">
        <v>2035.1249999999998</v>
      </c>
      <c r="F948" s="64">
        <v>2442.1499999999996</v>
      </c>
      <c r="G948" s="64">
        <v>4070.2499999999995</v>
      </c>
      <c r="H948" s="64">
        <v>4884.2999999999993</v>
      </c>
    </row>
    <row r="949" spans="1:8" x14ac:dyDescent="0.2">
      <c r="A949" s="61" t="s">
        <v>418</v>
      </c>
      <c r="B949" s="61" t="s">
        <v>2439</v>
      </c>
      <c r="C949" s="62" t="s">
        <v>88</v>
      </c>
      <c r="D949" s="63">
        <v>0.61680000000000001</v>
      </c>
      <c r="E949" s="64">
        <v>2313</v>
      </c>
      <c r="F949" s="64">
        <v>2775.6000000000004</v>
      </c>
      <c r="G949" s="64">
        <v>4626</v>
      </c>
      <c r="H949" s="64">
        <v>5551.2000000000007</v>
      </c>
    </row>
    <row r="950" spans="1:8" x14ac:dyDescent="0.2">
      <c r="A950" s="61" t="s">
        <v>418</v>
      </c>
      <c r="B950" s="61" t="s">
        <v>2440</v>
      </c>
      <c r="C950" s="62" t="s">
        <v>67</v>
      </c>
      <c r="D950" s="63">
        <v>0.46610000000000001</v>
      </c>
      <c r="E950" s="64">
        <v>1747.875</v>
      </c>
      <c r="F950" s="64">
        <v>2097.4500000000003</v>
      </c>
      <c r="G950" s="64">
        <v>3495.75</v>
      </c>
      <c r="H950" s="64">
        <v>4194.9000000000005</v>
      </c>
    </row>
    <row r="951" spans="1:8" x14ac:dyDescent="0.2">
      <c r="A951" s="61" t="s">
        <v>418</v>
      </c>
      <c r="B951" s="61" t="s">
        <v>2441</v>
      </c>
      <c r="C951" s="62" t="s">
        <v>67</v>
      </c>
      <c r="D951" s="63">
        <v>0.4299</v>
      </c>
      <c r="E951" s="64">
        <v>1612.125</v>
      </c>
      <c r="F951" s="64">
        <v>1934.55</v>
      </c>
      <c r="G951" s="64">
        <v>3224.25</v>
      </c>
      <c r="H951" s="64">
        <v>3869.1</v>
      </c>
    </row>
    <row r="952" spans="1:8" x14ac:dyDescent="0.2">
      <c r="A952" s="61" t="s">
        <v>418</v>
      </c>
      <c r="B952" s="61" t="s">
        <v>2441</v>
      </c>
      <c r="C952" s="62" t="s">
        <v>65</v>
      </c>
      <c r="D952" s="63">
        <v>0.41399999999999998</v>
      </c>
      <c r="E952" s="64">
        <v>1552.5</v>
      </c>
      <c r="F952" s="64">
        <v>1862.9999999999998</v>
      </c>
      <c r="G952" s="64">
        <v>3105</v>
      </c>
      <c r="H952" s="64">
        <v>3725.9999999999995</v>
      </c>
    </row>
    <row r="953" spans="1:8" x14ac:dyDescent="0.2">
      <c r="A953" s="61" t="s">
        <v>418</v>
      </c>
      <c r="B953" s="61" t="s">
        <v>434</v>
      </c>
      <c r="C953" s="62" t="s">
        <v>2442</v>
      </c>
      <c r="D953" s="63">
        <v>0.46339999999999998</v>
      </c>
      <c r="E953" s="64">
        <v>1737.75</v>
      </c>
      <c r="F953" s="64">
        <v>2085.2999999999997</v>
      </c>
      <c r="G953" s="64">
        <v>3475.5</v>
      </c>
      <c r="H953" s="64">
        <v>4170.5999999999995</v>
      </c>
    </row>
    <row r="954" spans="1:8" x14ac:dyDescent="0.2">
      <c r="A954" s="61" t="s">
        <v>418</v>
      </c>
      <c r="B954" s="61" t="s">
        <v>2443</v>
      </c>
      <c r="C954" s="62" t="s">
        <v>70</v>
      </c>
      <c r="D954" s="63">
        <v>0.54110000000000003</v>
      </c>
      <c r="E954" s="64">
        <v>2029.125</v>
      </c>
      <c r="F954" s="64">
        <v>2434.9499999999998</v>
      </c>
      <c r="G954" s="64">
        <v>4058.25</v>
      </c>
      <c r="H954" s="64">
        <v>4869.8999999999996</v>
      </c>
    </row>
    <row r="955" spans="1:8" x14ac:dyDescent="0.2">
      <c r="A955" s="61" t="s">
        <v>1261</v>
      </c>
      <c r="B955" s="61" t="s">
        <v>2444</v>
      </c>
      <c r="C955" s="62" t="s">
        <v>2445</v>
      </c>
      <c r="D955" s="63">
        <v>0.42680000000000001</v>
      </c>
      <c r="E955" s="64">
        <v>1600.5</v>
      </c>
      <c r="F955" s="64">
        <v>1920.6</v>
      </c>
      <c r="G955" s="64">
        <v>3201</v>
      </c>
      <c r="H955" s="64">
        <v>3841.2</v>
      </c>
    </row>
    <row r="956" spans="1:8" x14ac:dyDescent="0.2">
      <c r="A956" s="61" t="s">
        <v>1261</v>
      </c>
      <c r="B956" s="61" t="s">
        <v>2446</v>
      </c>
      <c r="C956" s="62" t="s">
        <v>187</v>
      </c>
      <c r="D956" s="63">
        <v>0.41149999999999998</v>
      </c>
      <c r="E956" s="64">
        <v>1543.125</v>
      </c>
      <c r="F956" s="64">
        <v>1851.7499999999998</v>
      </c>
      <c r="G956" s="64">
        <v>3086.25</v>
      </c>
      <c r="H956" s="64">
        <v>3703.4999999999995</v>
      </c>
    </row>
    <row r="957" spans="1:8" x14ac:dyDescent="0.2">
      <c r="A957" s="61" t="s">
        <v>1261</v>
      </c>
      <c r="B957" s="61" t="s">
        <v>2447</v>
      </c>
      <c r="C957" s="62" t="s">
        <v>2445</v>
      </c>
      <c r="D957" s="63">
        <v>0.45090000000000002</v>
      </c>
      <c r="E957" s="64">
        <v>1690.875</v>
      </c>
      <c r="F957" s="64">
        <v>2029.05</v>
      </c>
      <c r="G957" s="64">
        <v>3381.75</v>
      </c>
      <c r="H957" s="64">
        <v>4058.1</v>
      </c>
    </row>
    <row r="958" spans="1:8" x14ac:dyDescent="0.2">
      <c r="A958" s="61" t="s">
        <v>1261</v>
      </c>
      <c r="B958" s="61" t="s">
        <v>2448</v>
      </c>
      <c r="C958" s="62" t="s">
        <v>336</v>
      </c>
      <c r="D958" s="63">
        <v>0.40179999999999999</v>
      </c>
      <c r="E958" s="64">
        <v>1506.75</v>
      </c>
      <c r="F958" s="64">
        <v>1808.1</v>
      </c>
      <c r="G958" s="64">
        <v>3013.5</v>
      </c>
      <c r="H958" s="64">
        <v>3616.2</v>
      </c>
    </row>
    <row r="959" spans="1:8" x14ac:dyDescent="0.2">
      <c r="A959" s="61" t="s">
        <v>1261</v>
      </c>
      <c r="B959" s="61" t="s">
        <v>2449</v>
      </c>
      <c r="C959" s="62" t="s">
        <v>2445</v>
      </c>
      <c r="D959" s="63">
        <v>0.41639999999999999</v>
      </c>
      <c r="E959" s="64">
        <v>1561.5</v>
      </c>
      <c r="F959" s="64">
        <v>1873.7999999999997</v>
      </c>
      <c r="G959" s="64">
        <v>3123</v>
      </c>
      <c r="H959" s="64">
        <v>3747.5999999999995</v>
      </c>
    </row>
    <row r="960" spans="1:8" x14ac:dyDescent="0.2">
      <c r="A960" s="61" t="s">
        <v>2450</v>
      </c>
      <c r="B960" s="61" t="s">
        <v>2451</v>
      </c>
      <c r="C960" s="62" t="s">
        <v>2452</v>
      </c>
      <c r="D960" s="63">
        <v>0.56630000000000003</v>
      </c>
      <c r="E960" s="64">
        <v>2123.625</v>
      </c>
      <c r="F960" s="64">
        <v>2548.3500000000004</v>
      </c>
      <c r="G960" s="64">
        <v>4247.25</v>
      </c>
      <c r="H960" s="64">
        <v>5096.7000000000007</v>
      </c>
    </row>
    <row r="961" spans="1:8" x14ac:dyDescent="0.2">
      <c r="A961" s="61" t="s">
        <v>2450</v>
      </c>
      <c r="B961" s="61" t="s">
        <v>2453</v>
      </c>
      <c r="C961" s="62" t="s">
        <v>268</v>
      </c>
      <c r="D961" s="63">
        <v>0.59909999999999997</v>
      </c>
      <c r="E961" s="64">
        <v>2246.625</v>
      </c>
      <c r="F961" s="64">
        <v>2695.95</v>
      </c>
      <c r="G961" s="64">
        <v>4493.25</v>
      </c>
      <c r="H961" s="64">
        <v>5391.9</v>
      </c>
    </row>
    <row r="962" spans="1:8" x14ac:dyDescent="0.2">
      <c r="A962" s="61" t="s">
        <v>2450</v>
      </c>
      <c r="B962" s="61" t="s">
        <v>2454</v>
      </c>
      <c r="C962" s="62" t="s">
        <v>268</v>
      </c>
      <c r="D962" s="63">
        <v>0.61980000000000002</v>
      </c>
      <c r="E962" s="64">
        <v>2324.25</v>
      </c>
      <c r="F962" s="64">
        <v>2789.1</v>
      </c>
      <c r="G962" s="64">
        <v>4648.5</v>
      </c>
      <c r="H962" s="64">
        <v>5578.2</v>
      </c>
    </row>
    <row r="963" spans="1:8" x14ac:dyDescent="0.2">
      <c r="A963" s="61" t="s">
        <v>2450</v>
      </c>
      <c r="B963" s="61" t="s">
        <v>2455</v>
      </c>
      <c r="C963" s="62" t="s">
        <v>2456</v>
      </c>
      <c r="D963" s="63">
        <v>0.50660000000000005</v>
      </c>
      <c r="E963" s="64">
        <v>1899.7500000000002</v>
      </c>
      <c r="F963" s="64">
        <v>2279.7000000000003</v>
      </c>
      <c r="G963" s="64">
        <v>3799.5000000000005</v>
      </c>
      <c r="H963" s="64">
        <v>4559.4000000000005</v>
      </c>
    </row>
    <row r="964" spans="1:8" x14ac:dyDescent="0.2">
      <c r="A964" s="61" t="s">
        <v>2450</v>
      </c>
      <c r="B964" s="61" t="s">
        <v>2455</v>
      </c>
      <c r="C964" s="62" t="s">
        <v>2457</v>
      </c>
      <c r="D964" s="63">
        <v>0.56850000000000001</v>
      </c>
      <c r="E964" s="64">
        <v>2131.875</v>
      </c>
      <c r="F964" s="64">
        <v>2558.25</v>
      </c>
      <c r="G964" s="64">
        <v>4263.75</v>
      </c>
      <c r="H964" s="64">
        <v>5116.5</v>
      </c>
    </row>
    <row r="965" spans="1:8" x14ac:dyDescent="0.2">
      <c r="A965" s="61" t="s">
        <v>2450</v>
      </c>
      <c r="B965" s="61" t="s">
        <v>2458</v>
      </c>
      <c r="C965" s="62" t="s">
        <v>2459</v>
      </c>
      <c r="D965" s="63">
        <v>0.50290000000000001</v>
      </c>
      <c r="E965" s="64">
        <v>1885.875</v>
      </c>
      <c r="F965" s="64">
        <v>2263.0500000000002</v>
      </c>
      <c r="G965" s="64">
        <v>3771.75</v>
      </c>
      <c r="H965" s="64">
        <v>4526.1000000000004</v>
      </c>
    </row>
    <row r="966" spans="1:8" x14ac:dyDescent="0.2">
      <c r="A966" s="61" t="s">
        <v>439</v>
      </c>
      <c r="B966" s="61" t="s">
        <v>2460</v>
      </c>
      <c r="C966" s="62" t="s">
        <v>1668</v>
      </c>
      <c r="D966" s="63">
        <v>0.63660000000000005</v>
      </c>
      <c r="E966" s="64">
        <v>2387.25</v>
      </c>
      <c r="F966" s="64">
        <v>2864.7000000000003</v>
      </c>
      <c r="G966" s="64">
        <v>4774.5</v>
      </c>
      <c r="H966" s="64">
        <v>5729.4000000000005</v>
      </c>
    </row>
    <row r="967" spans="1:8" x14ac:dyDescent="0.2">
      <c r="A967" s="61" t="s">
        <v>439</v>
      </c>
      <c r="B967" s="61" t="s">
        <v>2461</v>
      </c>
      <c r="C967" s="62" t="s">
        <v>238</v>
      </c>
      <c r="D967" s="63">
        <v>0.71079999999999999</v>
      </c>
      <c r="E967" s="64">
        <v>2665.5</v>
      </c>
      <c r="F967" s="64">
        <v>3198.6</v>
      </c>
      <c r="G967" s="64">
        <v>5331</v>
      </c>
      <c r="H967" s="64">
        <v>6397.2</v>
      </c>
    </row>
    <row r="968" spans="1:8" x14ac:dyDescent="0.2">
      <c r="A968" s="61" t="s">
        <v>439</v>
      </c>
      <c r="B968" s="61" t="s">
        <v>2462</v>
      </c>
      <c r="C968" s="62" t="s">
        <v>2463</v>
      </c>
      <c r="D968" s="63">
        <v>0.74739999999999995</v>
      </c>
      <c r="E968" s="64">
        <v>2802.75</v>
      </c>
      <c r="F968" s="64">
        <v>3363.2999999999997</v>
      </c>
      <c r="G968" s="64">
        <v>5605.5</v>
      </c>
      <c r="H968" s="64">
        <v>6726.5999999999995</v>
      </c>
    </row>
    <row r="969" spans="1:8" x14ac:dyDescent="0.2">
      <c r="A969" s="61" t="s">
        <v>439</v>
      </c>
      <c r="B969" s="61" t="s">
        <v>2464</v>
      </c>
      <c r="C969" s="62" t="s">
        <v>70</v>
      </c>
      <c r="D969" s="63">
        <v>0.59009999999999996</v>
      </c>
      <c r="E969" s="64">
        <v>2212.875</v>
      </c>
      <c r="F969" s="64">
        <v>2655.45</v>
      </c>
      <c r="G969" s="64">
        <v>4425.75</v>
      </c>
      <c r="H969" s="64">
        <v>5310.9</v>
      </c>
    </row>
    <row r="970" spans="1:8" x14ac:dyDescent="0.2">
      <c r="A970" s="61" t="s">
        <v>439</v>
      </c>
      <c r="B970" s="61" t="s">
        <v>2465</v>
      </c>
      <c r="C970" s="62" t="s">
        <v>70</v>
      </c>
      <c r="D970" s="63">
        <v>0.6321</v>
      </c>
      <c r="E970" s="64">
        <v>2370.375</v>
      </c>
      <c r="F970" s="64">
        <v>2844.45</v>
      </c>
      <c r="G970" s="64">
        <v>4740.75</v>
      </c>
      <c r="H970" s="64">
        <v>5688.9</v>
      </c>
    </row>
    <row r="971" spans="1:8" x14ac:dyDescent="0.2">
      <c r="A971" s="61" t="s">
        <v>439</v>
      </c>
      <c r="B971" s="61" t="s">
        <v>2466</v>
      </c>
      <c r="C971" s="62" t="s">
        <v>2467</v>
      </c>
      <c r="D971" s="63">
        <v>0.69099999999999995</v>
      </c>
      <c r="E971" s="64">
        <v>2591.25</v>
      </c>
      <c r="F971" s="64">
        <v>3109.4999999999995</v>
      </c>
      <c r="G971" s="64">
        <v>5182.5</v>
      </c>
      <c r="H971" s="64">
        <v>6218.9999999999991</v>
      </c>
    </row>
    <row r="972" spans="1:8" x14ac:dyDescent="0.2">
      <c r="A972" s="61" t="s">
        <v>439</v>
      </c>
      <c r="B972" s="61" t="s">
        <v>2468</v>
      </c>
      <c r="C972" s="62" t="s">
        <v>2467</v>
      </c>
      <c r="D972" s="63">
        <v>0.69850000000000001</v>
      </c>
      <c r="E972" s="64">
        <v>2619.375</v>
      </c>
      <c r="F972" s="64">
        <v>3143.25</v>
      </c>
      <c r="G972" s="64">
        <v>5238.75</v>
      </c>
      <c r="H972" s="64">
        <v>6286.5</v>
      </c>
    </row>
    <row r="973" spans="1:8" x14ac:dyDescent="0.2">
      <c r="A973" s="61" t="s">
        <v>439</v>
      </c>
      <c r="B973" s="61" t="s">
        <v>2469</v>
      </c>
      <c r="C973" s="62" t="s">
        <v>59</v>
      </c>
      <c r="D973" s="63">
        <v>0.84189999999999998</v>
      </c>
      <c r="E973" s="64">
        <v>3157.125</v>
      </c>
      <c r="F973" s="64">
        <v>3788.5499999999993</v>
      </c>
      <c r="G973" s="64">
        <v>6314.25</v>
      </c>
      <c r="H973" s="64">
        <v>7577.0999999999985</v>
      </c>
    </row>
    <row r="974" spans="1:8" x14ac:dyDescent="0.2">
      <c r="A974" s="61" t="s">
        <v>439</v>
      </c>
      <c r="B974" s="61" t="s">
        <v>2470</v>
      </c>
      <c r="C974" s="62" t="s">
        <v>339</v>
      </c>
      <c r="D974" s="63">
        <v>0.51400000000000001</v>
      </c>
      <c r="E974" s="64">
        <v>1927.5</v>
      </c>
      <c r="F974" s="64">
        <v>2313</v>
      </c>
      <c r="G974" s="64">
        <v>3855</v>
      </c>
      <c r="H974" s="64">
        <v>4626</v>
      </c>
    </row>
    <row r="975" spans="1:8" x14ac:dyDescent="0.2">
      <c r="A975" s="61" t="s">
        <v>439</v>
      </c>
      <c r="B975" s="61" t="s">
        <v>2471</v>
      </c>
      <c r="C975" s="62" t="s">
        <v>444</v>
      </c>
      <c r="D975" s="63">
        <v>0.59550000000000003</v>
      </c>
      <c r="E975" s="64">
        <v>2233.125</v>
      </c>
      <c r="F975" s="64">
        <v>2679.75</v>
      </c>
      <c r="G975" s="64">
        <v>4466.25</v>
      </c>
      <c r="H975" s="64">
        <v>5359.5</v>
      </c>
    </row>
    <row r="976" spans="1:8" x14ac:dyDescent="0.2">
      <c r="A976" s="61" t="s">
        <v>439</v>
      </c>
      <c r="B976" s="61" t="s">
        <v>2472</v>
      </c>
      <c r="C976" s="62" t="s">
        <v>70</v>
      </c>
      <c r="D976" s="63">
        <v>0.58320000000000005</v>
      </c>
      <c r="E976" s="64">
        <v>2187</v>
      </c>
      <c r="F976" s="64">
        <v>2624.4</v>
      </c>
      <c r="G976" s="64">
        <v>4374</v>
      </c>
      <c r="H976" s="64">
        <v>5248.8</v>
      </c>
    </row>
    <row r="977" spans="1:8" x14ac:dyDescent="0.2">
      <c r="A977" s="61" t="s">
        <v>900</v>
      </c>
      <c r="B977" s="61" t="s">
        <v>2473</v>
      </c>
      <c r="C977" s="62" t="s">
        <v>67</v>
      </c>
      <c r="D977" s="63">
        <v>0.41649999999999998</v>
      </c>
      <c r="E977" s="64">
        <v>1561.875</v>
      </c>
      <c r="F977" s="64">
        <v>1874.2499999999998</v>
      </c>
      <c r="G977" s="64">
        <v>3123.75</v>
      </c>
      <c r="H977" s="64">
        <v>3748.4999999999995</v>
      </c>
    </row>
    <row r="978" spans="1:8" x14ac:dyDescent="0.2">
      <c r="A978" s="61" t="s">
        <v>900</v>
      </c>
      <c r="B978" s="61" t="s">
        <v>2474</v>
      </c>
      <c r="C978" s="62" t="s">
        <v>187</v>
      </c>
      <c r="D978" s="63">
        <v>0.38269999999999998</v>
      </c>
      <c r="E978" s="64">
        <v>1435.125</v>
      </c>
      <c r="F978" s="64">
        <v>1722.1499999999999</v>
      </c>
      <c r="G978" s="64">
        <v>2870.25</v>
      </c>
      <c r="H978" s="64">
        <v>3444.2999999999997</v>
      </c>
    </row>
    <row r="979" spans="1:8" x14ac:dyDescent="0.2">
      <c r="A979" s="61" t="s">
        <v>900</v>
      </c>
      <c r="B979" s="61" t="s">
        <v>2475</v>
      </c>
      <c r="C979" s="62" t="s">
        <v>2476</v>
      </c>
      <c r="D979" s="63">
        <v>0.3982</v>
      </c>
      <c r="E979" s="64">
        <v>1493.25</v>
      </c>
      <c r="F979" s="64">
        <v>1791.8999999999999</v>
      </c>
      <c r="G979" s="64">
        <v>2986.5</v>
      </c>
      <c r="H979" s="64">
        <v>3583.7999999999997</v>
      </c>
    </row>
    <row r="980" spans="1:8" x14ac:dyDescent="0.2">
      <c r="A980" s="61" t="s">
        <v>900</v>
      </c>
      <c r="B980" s="61" t="s">
        <v>2477</v>
      </c>
      <c r="C980" s="62" t="s">
        <v>1701</v>
      </c>
      <c r="D980" s="63">
        <v>0.32700000000000001</v>
      </c>
      <c r="E980" s="64">
        <v>1226.25</v>
      </c>
      <c r="F980" s="64">
        <v>1471.5</v>
      </c>
      <c r="G980" s="64">
        <v>2452.5</v>
      </c>
      <c r="H980" s="64">
        <v>2943</v>
      </c>
    </row>
    <row r="981" spans="1:8" x14ac:dyDescent="0.2">
      <c r="A981" s="61" t="s">
        <v>900</v>
      </c>
      <c r="B981" s="61" t="s">
        <v>901</v>
      </c>
      <c r="C981" s="62" t="s">
        <v>187</v>
      </c>
      <c r="D981" s="63">
        <v>0.38940000000000002</v>
      </c>
      <c r="E981" s="64">
        <v>1460.25</v>
      </c>
      <c r="F981" s="64">
        <v>1752.3000000000002</v>
      </c>
      <c r="G981" s="64">
        <v>2920.5</v>
      </c>
      <c r="H981" s="64">
        <v>3504.6000000000004</v>
      </c>
    </row>
    <row r="982" spans="1:8" x14ac:dyDescent="0.2">
      <c r="A982" s="61" t="s">
        <v>900</v>
      </c>
      <c r="B982" s="61" t="s">
        <v>2478</v>
      </c>
      <c r="C982" s="62" t="s">
        <v>187</v>
      </c>
      <c r="D982" s="63">
        <v>0.42370000000000002</v>
      </c>
      <c r="E982" s="64">
        <v>1588.875</v>
      </c>
      <c r="F982" s="64">
        <v>1906.65</v>
      </c>
      <c r="G982" s="64">
        <v>3177.75</v>
      </c>
      <c r="H982" s="64">
        <v>3813.3</v>
      </c>
    </row>
    <row r="983" spans="1:8" x14ac:dyDescent="0.2">
      <c r="A983" s="61" t="s">
        <v>900</v>
      </c>
      <c r="B983" s="61" t="s">
        <v>2479</v>
      </c>
      <c r="C983" s="62" t="s">
        <v>1770</v>
      </c>
      <c r="D983" s="63">
        <v>0.4718</v>
      </c>
      <c r="E983" s="64">
        <v>1769.25</v>
      </c>
      <c r="F983" s="64">
        <v>2123.1</v>
      </c>
      <c r="G983" s="64">
        <v>3538.5</v>
      </c>
      <c r="H983" s="64">
        <v>4246.2</v>
      </c>
    </row>
    <row r="984" spans="1:8" x14ac:dyDescent="0.2">
      <c r="A984" s="61" t="s">
        <v>900</v>
      </c>
      <c r="B984" s="61" t="s">
        <v>2480</v>
      </c>
      <c r="C984" s="62" t="s">
        <v>356</v>
      </c>
      <c r="D984" s="63">
        <v>0.47099999999999997</v>
      </c>
      <c r="E984" s="64">
        <v>1766.25</v>
      </c>
      <c r="F984" s="64">
        <v>2119.4999999999995</v>
      </c>
      <c r="G984" s="64">
        <v>3532.5</v>
      </c>
      <c r="H984" s="64">
        <v>4238.9999999999991</v>
      </c>
    </row>
    <row r="985" spans="1:8" x14ac:dyDescent="0.2">
      <c r="A985" s="61" t="s">
        <v>900</v>
      </c>
      <c r="B985" s="61" t="s">
        <v>2481</v>
      </c>
      <c r="C985" s="62" t="s">
        <v>2482</v>
      </c>
      <c r="D985" s="63">
        <v>0.436</v>
      </c>
      <c r="E985" s="64">
        <v>1635</v>
      </c>
      <c r="F985" s="64">
        <v>1962</v>
      </c>
      <c r="G985" s="64">
        <v>3270</v>
      </c>
      <c r="H985" s="64">
        <v>3924</v>
      </c>
    </row>
    <row r="986" spans="1:8" x14ac:dyDescent="0.2">
      <c r="A986" s="61" t="s">
        <v>900</v>
      </c>
      <c r="B986" s="61" t="s">
        <v>2483</v>
      </c>
      <c r="C986" s="62" t="s">
        <v>392</v>
      </c>
      <c r="D986" s="63">
        <v>0.51600000000000001</v>
      </c>
      <c r="E986" s="64">
        <v>1935</v>
      </c>
      <c r="F986" s="64">
        <v>2322</v>
      </c>
      <c r="G986" s="64">
        <v>3870</v>
      </c>
      <c r="H986" s="64">
        <v>4644</v>
      </c>
    </row>
    <row r="987" spans="1:8" x14ac:dyDescent="0.2">
      <c r="A987" s="61" t="s">
        <v>900</v>
      </c>
      <c r="B987" s="61" t="s">
        <v>2484</v>
      </c>
      <c r="C987" s="62" t="s">
        <v>67</v>
      </c>
      <c r="D987" s="63">
        <v>0.39350000000000002</v>
      </c>
      <c r="E987" s="64">
        <v>1475.625</v>
      </c>
      <c r="F987" s="64">
        <v>1770.75</v>
      </c>
      <c r="G987" s="64">
        <v>2951.25</v>
      </c>
      <c r="H987" s="64">
        <v>3541.5</v>
      </c>
    </row>
    <row r="988" spans="1:8" x14ac:dyDescent="0.2">
      <c r="A988" s="61" t="s">
        <v>900</v>
      </c>
      <c r="B988" s="61" t="s">
        <v>2485</v>
      </c>
      <c r="C988" s="62" t="s">
        <v>187</v>
      </c>
      <c r="D988" s="63">
        <v>0.374</v>
      </c>
      <c r="E988" s="64">
        <v>1402.5</v>
      </c>
      <c r="F988" s="64">
        <v>1683</v>
      </c>
      <c r="G988" s="64">
        <v>2805</v>
      </c>
      <c r="H988" s="64">
        <v>3366</v>
      </c>
    </row>
    <row r="989" spans="1:8" x14ac:dyDescent="0.2">
      <c r="A989" s="61" t="s">
        <v>900</v>
      </c>
      <c r="B989" s="61" t="s">
        <v>2486</v>
      </c>
      <c r="C989" s="62" t="s">
        <v>187</v>
      </c>
      <c r="D989" s="63">
        <v>0.36770000000000003</v>
      </c>
      <c r="E989" s="64">
        <v>1378.875</v>
      </c>
      <c r="F989" s="64">
        <v>1654.65</v>
      </c>
      <c r="G989" s="64">
        <v>2757.75</v>
      </c>
      <c r="H989" s="64">
        <v>3309.3</v>
      </c>
    </row>
    <row r="990" spans="1:8" x14ac:dyDescent="0.2">
      <c r="A990" s="61" t="s">
        <v>900</v>
      </c>
      <c r="B990" s="61" t="s">
        <v>2487</v>
      </c>
      <c r="C990" s="62" t="s">
        <v>2236</v>
      </c>
      <c r="D990" s="63">
        <v>0.38850000000000001</v>
      </c>
      <c r="E990" s="64">
        <v>1456.875</v>
      </c>
      <c r="F990" s="64">
        <v>1748.25</v>
      </c>
      <c r="G990" s="64">
        <v>2913.75</v>
      </c>
      <c r="H990" s="64">
        <v>3496.5</v>
      </c>
    </row>
    <row r="991" spans="1:8" x14ac:dyDescent="0.2">
      <c r="A991" s="61" t="s">
        <v>900</v>
      </c>
      <c r="B991" s="61" t="s">
        <v>2488</v>
      </c>
      <c r="C991" s="62" t="s">
        <v>392</v>
      </c>
      <c r="D991" s="63">
        <v>0.46750000000000003</v>
      </c>
      <c r="E991" s="64">
        <v>1753.125</v>
      </c>
      <c r="F991" s="64">
        <v>2103.75</v>
      </c>
      <c r="G991" s="64">
        <v>3506.25</v>
      </c>
      <c r="H991" s="64">
        <v>4207.5</v>
      </c>
    </row>
    <row r="992" spans="1:8" x14ac:dyDescent="0.2">
      <c r="A992" s="61" t="s">
        <v>900</v>
      </c>
      <c r="B992" s="61" t="s">
        <v>2489</v>
      </c>
      <c r="C992" s="62" t="s">
        <v>67</v>
      </c>
      <c r="D992" s="63">
        <v>0.43140000000000001</v>
      </c>
      <c r="E992" s="64">
        <v>1617.75</v>
      </c>
      <c r="F992" s="64">
        <v>1941.3000000000002</v>
      </c>
      <c r="G992" s="64">
        <v>3235.5</v>
      </c>
      <c r="H992" s="64">
        <v>3882.6000000000004</v>
      </c>
    </row>
    <row r="993" spans="1:8" x14ac:dyDescent="0.2">
      <c r="A993" s="61" t="s">
        <v>900</v>
      </c>
      <c r="B993" s="61" t="s">
        <v>2489</v>
      </c>
      <c r="C993" s="62" t="s">
        <v>2490</v>
      </c>
      <c r="D993" s="63">
        <v>0.46029999999999999</v>
      </c>
      <c r="E993" s="64">
        <v>1726.125</v>
      </c>
      <c r="F993" s="64">
        <v>2071.35</v>
      </c>
      <c r="G993" s="64">
        <v>3452.25</v>
      </c>
      <c r="H993" s="64">
        <v>4142.7</v>
      </c>
    </row>
    <row r="994" spans="1:8" x14ac:dyDescent="0.2">
      <c r="A994" s="61" t="s">
        <v>900</v>
      </c>
      <c r="B994" s="61" t="s">
        <v>2489</v>
      </c>
      <c r="C994" s="62" t="s">
        <v>318</v>
      </c>
      <c r="D994" s="63">
        <v>0.43269999999999997</v>
      </c>
      <c r="E994" s="64">
        <v>1622.625</v>
      </c>
      <c r="F994" s="64">
        <v>1947.1499999999996</v>
      </c>
      <c r="G994" s="64">
        <v>3245.25</v>
      </c>
      <c r="H994" s="64">
        <v>3894.2999999999993</v>
      </c>
    </row>
    <row r="995" spans="1:8" x14ac:dyDescent="0.2">
      <c r="A995" s="61" t="s">
        <v>900</v>
      </c>
      <c r="B995" s="61" t="s">
        <v>2491</v>
      </c>
      <c r="C995" s="62" t="s">
        <v>318</v>
      </c>
      <c r="D995" s="63">
        <v>0.46179999999999999</v>
      </c>
      <c r="E995" s="64">
        <v>1731.75</v>
      </c>
      <c r="F995" s="64">
        <v>2078.1</v>
      </c>
      <c r="G995" s="64">
        <v>3463.5</v>
      </c>
      <c r="H995" s="64">
        <v>4156.2</v>
      </c>
    </row>
    <row r="996" spans="1:8" x14ac:dyDescent="0.2">
      <c r="A996" s="61" t="s">
        <v>900</v>
      </c>
      <c r="B996" s="61" t="s">
        <v>2492</v>
      </c>
      <c r="C996" s="62" t="s">
        <v>623</v>
      </c>
      <c r="D996" s="63">
        <v>0.50109999999999999</v>
      </c>
      <c r="E996" s="64">
        <v>1879.125</v>
      </c>
      <c r="F996" s="64">
        <v>2254.9499999999998</v>
      </c>
      <c r="G996" s="64">
        <v>3758.25</v>
      </c>
      <c r="H996" s="64">
        <v>4509.8999999999996</v>
      </c>
    </row>
    <row r="997" spans="1:8" x14ac:dyDescent="0.2">
      <c r="A997" s="61" t="s">
        <v>900</v>
      </c>
      <c r="B997" s="61" t="s">
        <v>2493</v>
      </c>
      <c r="C997" s="62" t="s">
        <v>392</v>
      </c>
      <c r="D997" s="63">
        <v>0.48530000000000001</v>
      </c>
      <c r="E997" s="64">
        <v>1819.875</v>
      </c>
      <c r="F997" s="64">
        <v>2183.85</v>
      </c>
      <c r="G997" s="64">
        <v>3639.75</v>
      </c>
      <c r="H997" s="64">
        <v>4367.7</v>
      </c>
    </row>
    <row r="998" spans="1:8" x14ac:dyDescent="0.2">
      <c r="A998" s="61" t="s">
        <v>900</v>
      </c>
      <c r="B998" s="61" t="s">
        <v>2493</v>
      </c>
      <c r="C998" s="62" t="s">
        <v>2494</v>
      </c>
      <c r="D998" s="63">
        <v>0.50560000000000005</v>
      </c>
      <c r="E998" s="64">
        <v>1896.0000000000002</v>
      </c>
      <c r="F998" s="64">
        <v>2275.2000000000003</v>
      </c>
      <c r="G998" s="64">
        <v>3792.0000000000005</v>
      </c>
      <c r="H998" s="64">
        <v>4550.4000000000005</v>
      </c>
    </row>
    <row r="999" spans="1:8" x14ac:dyDescent="0.2">
      <c r="A999" s="61" t="s">
        <v>900</v>
      </c>
      <c r="B999" s="61" t="s">
        <v>2495</v>
      </c>
      <c r="C999" s="62" t="s">
        <v>227</v>
      </c>
      <c r="D999" s="63">
        <v>0.46250000000000002</v>
      </c>
      <c r="E999" s="64">
        <v>1734.375</v>
      </c>
      <c r="F999" s="64">
        <v>2081.25</v>
      </c>
      <c r="G999" s="64">
        <v>3468.75</v>
      </c>
      <c r="H999" s="64">
        <v>4162.5</v>
      </c>
    </row>
    <row r="1000" spans="1:8" x14ac:dyDescent="0.2">
      <c r="A1000" s="61" t="s">
        <v>900</v>
      </c>
      <c r="B1000" s="61" t="s">
        <v>2495</v>
      </c>
      <c r="C1000" s="62" t="s">
        <v>2496</v>
      </c>
      <c r="D1000" s="63">
        <v>0.48599999999999999</v>
      </c>
      <c r="E1000" s="64">
        <v>1822.5</v>
      </c>
      <c r="F1000" s="64">
        <v>2187</v>
      </c>
      <c r="G1000" s="64">
        <v>3645</v>
      </c>
      <c r="H1000" s="64">
        <v>4374</v>
      </c>
    </row>
    <row r="1001" spans="1:8" x14ac:dyDescent="0.2">
      <c r="A1001" s="61" t="s">
        <v>445</v>
      </c>
      <c r="B1001" s="61" t="s">
        <v>2497</v>
      </c>
      <c r="C1001" s="62" t="s">
        <v>447</v>
      </c>
      <c r="D1001" s="63">
        <v>0.34639999999999999</v>
      </c>
      <c r="E1001" s="64">
        <v>1299</v>
      </c>
      <c r="F1001" s="64">
        <v>1558.8</v>
      </c>
      <c r="G1001" s="64">
        <v>2598</v>
      </c>
      <c r="H1001" s="64">
        <v>3117.6</v>
      </c>
    </row>
    <row r="1002" spans="1:8" x14ac:dyDescent="0.2">
      <c r="A1002" s="61" t="s">
        <v>445</v>
      </c>
      <c r="B1002" s="61" t="s">
        <v>2498</v>
      </c>
      <c r="C1002" s="62" t="s">
        <v>213</v>
      </c>
      <c r="D1002" s="63">
        <v>0.47899999999999998</v>
      </c>
      <c r="E1002" s="64">
        <v>1796.25</v>
      </c>
      <c r="F1002" s="64">
        <v>2155.5</v>
      </c>
      <c r="G1002" s="64">
        <v>3592.5</v>
      </c>
      <c r="H1002" s="64">
        <v>4311</v>
      </c>
    </row>
    <row r="1003" spans="1:8" x14ac:dyDescent="0.2">
      <c r="A1003" s="61" t="s">
        <v>445</v>
      </c>
      <c r="B1003" s="61" t="s">
        <v>2499</v>
      </c>
      <c r="C1003" s="62" t="s">
        <v>213</v>
      </c>
      <c r="D1003" s="63">
        <v>0.50790000000000002</v>
      </c>
      <c r="E1003" s="64">
        <v>1904.625</v>
      </c>
      <c r="F1003" s="64">
        <v>2285.5500000000002</v>
      </c>
      <c r="G1003" s="64">
        <v>3809.25</v>
      </c>
      <c r="H1003" s="64">
        <v>4571.1000000000004</v>
      </c>
    </row>
    <row r="1004" spans="1:8" x14ac:dyDescent="0.2">
      <c r="A1004" s="61" t="s">
        <v>445</v>
      </c>
      <c r="B1004" s="61" t="s">
        <v>2500</v>
      </c>
      <c r="C1004" s="62" t="s">
        <v>452</v>
      </c>
      <c r="D1004" s="63">
        <v>0.7772</v>
      </c>
      <c r="E1004" s="64">
        <v>2914.5</v>
      </c>
      <c r="F1004" s="64">
        <v>3497.3999999999996</v>
      </c>
      <c r="G1004" s="64">
        <v>5829</v>
      </c>
      <c r="H1004" s="64">
        <v>6994.7999999999993</v>
      </c>
    </row>
    <row r="1005" spans="1:8" x14ac:dyDescent="0.2">
      <c r="A1005" s="61" t="s">
        <v>445</v>
      </c>
      <c r="B1005" s="61" t="s">
        <v>2501</v>
      </c>
      <c r="C1005" s="62" t="s">
        <v>454</v>
      </c>
      <c r="D1005" s="63">
        <v>0.9204</v>
      </c>
      <c r="E1005" s="64">
        <v>3451.5</v>
      </c>
      <c r="F1005" s="64">
        <v>4141.7999999999993</v>
      </c>
      <c r="G1005" s="64">
        <v>6903</v>
      </c>
      <c r="H1005" s="64">
        <v>8283.5999999999985</v>
      </c>
    </row>
    <row r="1006" spans="1:8" x14ac:dyDescent="0.2">
      <c r="A1006" s="61" t="s">
        <v>445</v>
      </c>
      <c r="B1006" s="61" t="s">
        <v>2502</v>
      </c>
      <c r="C1006" s="62" t="s">
        <v>447</v>
      </c>
      <c r="D1006" s="63">
        <v>0.3821</v>
      </c>
      <c r="E1006" s="64">
        <v>1432.875</v>
      </c>
      <c r="F1006" s="64">
        <v>1719.45</v>
      </c>
      <c r="G1006" s="64">
        <v>2865.75</v>
      </c>
      <c r="H1006" s="64">
        <v>3438.9</v>
      </c>
    </row>
    <row r="1007" spans="1:8" x14ac:dyDescent="0.2">
      <c r="A1007" s="61" t="s">
        <v>445</v>
      </c>
      <c r="B1007" s="61" t="s">
        <v>2503</v>
      </c>
      <c r="C1007" s="62" t="s">
        <v>1752</v>
      </c>
      <c r="D1007" s="63">
        <v>0.3775</v>
      </c>
      <c r="E1007" s="64">
        <v>1415.625</v>
      </c>
      <c r="F1007" s="64">
        <v>1698.7499999999998</v>
      </c>
      <c r="G1007" s="64">
        <v>2831.25</v>
      </c>
      <c r="H1007" s="64">
        <v>3397.4999999999995</v>
      </c>
    </row>
    <row r="1008" spans="1:8" x14ac:dyDescent="0.2">
      <c r="A1008" s="61" t="s">
        <v>445</v>
      </c>
      <c r="B1008" s="61" t="s">
        <v>2504</v>
      </c>
      <c r="C1008" s="62" t="s">
        <v>1752</v>
      </c>
      <c r="D1008" s="63">
        <v>0.42549999999999999</v>
      </c>
      <c r="E1008" s="64">
        <v>1595.625</v>
      </c>
      <c r="F1008" s="64">
        <v>1914.7499999999998</v>
      </c>
      <c r="G1008" s="64">
        <v>3191.25</v>
      </c>
      <c r="H1008" s="64">
        <v>3829.4999999999995</v>
      </c>
    </row>
    <row r="1009" spans="1:8" x14ac:dyDescent="0.2">
      <c r="A1009" s="61" t="s">
        <v>40</v>
      </c>
      <c r="B1009" s="61" t="s">
        <v>2505</v>
      </c>
      <c r="C1009" s="62" t="s">
        <v>55</v>
      </c>
      <c r="D1009" s="63">
        <v>0.81669999999999998</v>
      </c>
      <c r="E1009" s="64">
        <v>3062.625</v>
      </c>
      <c r="F1009" s="64">
        <v>3675.1499999999996</v>
      </c>
      <c r="G1009" s="64">
        <v>6125.25</v>
      </c>
      <c r="H1009" s="64">
        <v>7350.2999999999993</v>
      </c>
    </row>
    <row r="1010" spans="1:8" x14ac:dyDescent="0.2">
      <c r="A1010" s="61" t="s">
        <v>40</v>
      </c>
      <c r="B1010" s="61" t="s">
        <v>2506</v>
      </c>
      <c r="C1010" s="62" t="s">
        <v>67</v>
      </c>
      <c r="D1010" s="63">
        <v>0.45569999999999999</v>
      </c>
      <c r="E1010" s="64">
        <v>1708.875</v>
      </c>
      <c r="F1010" s="64">
        <v>2050.65</v>
      </c>
      <c r="G1010" s="64">
        <v>3417.75</v>
      </c>
      <c r="H1010" s="64">
        <v>4101.3</v>
      </c>
    </row>
    <row r="1011" spans="1:8" x14ac:dyDescent="0.2">
      <c r="A1011" s="61" t="s">
        <v>40</v>
      </c>
      <c r="B1011" s="61" t="s">
        <v>2506</v>
      </c>
      <c r="C1011" s="62" t="s">
        <v>1770</v>
      </c>
      <c r="D1011" s="63">
        <v>0.4466</v>
      </c>
      <c r="E1011" s="64">
        <v>1674.75</v>
      </c>
      <c r="F1011" s="64">
        <v>2009.6999999999998</v>
      </c>
      <c r="G1011" s="64">
        <v>3349.5</v>
      </c>
      <c r="H1011" s="64">
        <v>4019.3999999999996</v>
      </c>
    </row>
    <row r="1012" spans="1:8" x14ac:dyDescent="0.2">
      <c r="A1012" s="61" t="s">
        <v>40</v>
      </c>
      <c r="B1012" s="61" t="s">
        <v>2507</v>
      </c>
      <c r="C1012" s="62" t="s">
        <v>156</v>
      </c>
      <c r="D1012" s="63">
        <v>0.54410000000000003</v>
      </c>
      <c r="E1012" s="64">
        <v>2040.375</v>
      </c>
      <c r="F1012" s="64">
        <v>2448.4500000000003</v>
      </c>
      <c r="G1012" s="64">
        <v>4080.75</v>
      </c>
      <c r="H1012" s="64">
        <v>4896.9000000000005</v>
      </c>
    </row>
    <row r="1013" spans="1:8" x14ac:dyDescent="0.2">
      <c r="A1013" s="61" t="s">
        <v>40</v>
      </c>
      <c r="B1013" s="61" t="s">
        <v>2507</v>
      </c>
      <c r="C1013" s="62" t="s">
        <v>70</v>
      </c>
      <c r="D1013" s="63">
        <v>0.52380000000000004</v>
      </c>
      <c r="E1013" s="64">
        <v>1964.2500000000002</v>
      </c>
      <c r="F1013" s="64">
        <v>2357.1</v>
      </c>
      <c r="G1013" s="64">
        <v>3928.5000000000005</v>
      </c>
      <c r="H1013" s="64">
        <v>4714.2</v>
      </c>
    </row>
    <row r="1014" spans="1:8" x14ac:dyDescent="0.2">
      <c r="A1014" s="61" t="s">
        <v>40</v>
      </c>
      <c r="B1014" s="61" t="s">
        <v>2508</v>
      </c>
      <c r="C1014" s="62" t="s">
        <v>88</v>
      </c>
      <c r="D1014" s="63">
        <v>0.6714</v>
      </c>
      <c r="E1014" s="64">
        <v>2517.75</v>
      </c>
      <c r="F1014" s="64">
        <v>3021.2999999999997</v>
      </c>
      <c r="G1014" s="64">
        <v>5035.5</v>
      </c>
      <c r="H1014" s="64">
        <v>6042.5999999999995</v>
      </c>
    </row>
    <row r="1015" spans="1:8" x14ac:dyDescent="0.2">
      <c r="A1015" s="61" t="s">
        <v>40</v>
      </c>
      <c r="B1015" s="61" t="s">
        <v>2509</v>
      </c>
      <c r="C1015" s="62" t="s">
        <v>1159</v>
      </c>
      <c r="D1015" s="63">
        <v>0.69269999999999998</v>
      </c>
      <c r="E1015" s="64">
        <v>2597.625</v>
      </c>
      <c r="F1015" s="64">
        <v>3117.15</v>
      </c>
      <c r="G1015" s="64">
        <v>5195.25</v>
      </c>
      <c r="H1015" s="64">
        <v>6234.3</v>
      </c>
    </row>
    <row r="1016" spans="1:8" x14ac:dyDescent="0.2">
      <c r="A1016" s="61" t="s">
        <v>40</v>
      </c>
      <c r="B1016" s="61" t="s">
        <v>2510</v>
      </c>
      <c r="C1016" s="62" t="s">
        <v>67</v>
      </c>
      <c r="D1016" s="63">
        <v>0.46310000000000001</v>
      </c>
      <c r="E1016" s="64">
        <v>1736.625</v>
      </c>
      <c r="F1016" s="64">
        <v>2083.9499999999998</v>
      </c>
      <c r="G1016" s="64">
        <v>3473.25</v>
      </c>
      <c r="H1016" s="64">
        <v>4167.8999999999996</v>
      </c>
    </row>
    <row r="1017" spans="1:8" x14ac:dyDescent="0.2">
      <c r="A1017" s="61" t="s">
        <v>40</v>
      </c>
      <c r="B1017" s="61" t="s">
        <v>2510</v>
      </c>
      <c r="C1017" s="62" t="s">
        <v>1799</v>
      </c>
      <c r="D1017" s="63">
        <v>0.49509999999999998</v>
      </c>
      <c r="E1017" s="64">
        <v>1856.625</v>
      </c>
      <c r="F1017" s="64">
        <v>2227.9499999999998</v>
      </c>
      <c r="G1017" s="64">
        <v>3713.25</v>
      </c>
      <c r="H1017" s="64">
        <v>4455.8999999999996</v>
      </c>
    </row>
    <row r="1018" spans="1:8" x14ac:dyDescent="0.2">
      <c r="A1018" s="61" t="s">
        <v>40</v>
      </c>
      <c r="B1018" s="61" t="s">
        <v>2511</v>
      </c>
      <c r="C1018" s="62" t="s">
        <v>67</v>
      </c>
      <c r="D1018" s="63">
        <v>0.46500000000000002</v>
      </c>
      <c r="E1018" s="64">
        <v>1743.75</v>
      </c>
      <c r="F1018" s="64">
        <v>2092.5</v>
      </c>
      <c r="G1018" s="64">
        <v>3487.5</v>
      </c>
      <c r="H1018" s="64">
        <v>4185</v>
      </c>
    </row>
    <row r="1019" spans="1:8" x14ac:dyDescent="0.2">
      <c r="A1019" s="61" t="s">
        <v>40</v>
      </c>
      <c r="B1019" s="61" t="s">
        <v>2512</v>
      </c>
      <c r="C1019" s="62" t="s">
        <v>156</v>
      </c>
      <c r="D1019" s="63">
        <v>0.51880000000000004</v>
      </c>
      <c r="E1019" s="64">
        <v>1945.5000000000002</v>
      </c>
      <c r="F1019" s="64">
        <v>2334.6</v>
      </c>
      <c r="G1019" s="64">
        <v>3891.0000000000005</v>
      </c>
      <c r="H1019" s="64">
        <v>4669.2</v>
      </c>
    </row>
    <row r="1020" spans="1:8" x14ac:dyDescent="0.2">
      <c r="A1020" s="61" t="s">
        <v>40</v>
      </c>
      <c r="B1020" s="61" t="s">
        <v>2513</v>
      </c>
      <c r="C1020" s="62" t="s">
        <v>88</v>
      </c>
      <c r="D1020" s="63">
        <v>0.72119999999999995</v>
      </c>
      <c r="E1020" s="64">
        <v>2704.5</v>
      </c>
      <c r="F1020" s="64">
        <v>3245.3999999999996</v>
      </c>
      <c r="G1020" s="64">
        <v>5409</v>
      </c>
      <c r="H1020" s="64">
        <v>6490.7999999999993</v>
      </c>
    </row>
    <row r="1021" spans="1:8" x14ac:dyDescent="0.2">
      <c r="A1021" s="61" t="s">
        <v>40</v>
      </c>
      <c r="B1021" s="61" t="s">
        <v>2513</v>
      </c>
      <c r="C1021" s="62" t="s">
        <v>59</v>
      </c>
      <c r="D1021" s="63">
        <v>0.80520000000000003</v>
      </c>
      <c r="E1021" s="64">
        <v>3019.5</v>
      </c>
      <c r="F1021" s="64">
        <v>3623.4</v>
      </c>
      <c r="G1021" s="64">
        <v>6039</v>
      </c>
      <c r="H1021" s="64">
        <v>7246.8</v>
      </c>
    </row>
    <row r="1022" spans="1:8" x14ac:dyDescent="0.2">
      <c r="A1022" s="61" t="s">
        <v>40</v>
      </c>
      <c r="B1022" s="61" t="s">
        <v>2514</v>
      </c>
      <c r="C1022" s="62" t="s">
        <v>1914</v>
      </c>
      <c r="D1022" s="63">
        <v>0.82879999999999998</v>
      </c>
      <c r="E1022" s="64">
        <v>3108</v>
      </c>
      <c r="F1022" s="64">
        <v>3729.5999999999995</v>
      </c>
      <c r="G1022" s="64">
        <v>6216</v>
      </c>
      <c r="H1022" s="64">
        <v>7459.1999999999989</v>
      </c>
    </row>
    <row r="1023" spans="1:8" x14ac:dyDescent="0.2">
      <c r="A1023" s="61" t="s">
        <v>40</v>
      </c>
      <c r="B1023" s="61" t="s">
        <v>2515</v>
      </c>
      <c r="C1023" s="62" t="s">
        <v>1495</v>
      </c>
      <c r="D1023" s="63">
        <v>0.48280000000000001</v>
      </c>
      <c r="E1023" s="64">
        <v>1810.5</v>
      </c>
      <c r="F1023" s="64">
        <v>2172.6</v>
      </c>
      <c r="G1023" s="64">
        <v>3621</v>
      </c>
      <c r="H1023" s="64">
        <v>4345.2</v>
      </c>
    </row>
    <row r="1024" spans="1:8" x14ac:dyDescent="0.2">
      <c r="A1024" s="61" t="s">
        <v>40</v>
      </c>
      <c r="B1024" s="61" t="s">
        <v>2516</v>
      </c>
      <c r="C1024" s="62" t="s">
        <v>1495</v>
      </c>
      <c r="D1024" s="63">
        <v>0.53959999999999997</v>
      </c>
      <c r="E1024" s="64">
        <v>2023.4999999999998</v>
      </c>
      <c r="F1024" s="64">
        <v>2428.1999999999998</v>
      </c>
      <c r="G1024" s="64">
        <v>4046.9999999999995</v>
      </c>
      <c r="H1024" s="64">
        <v>4856.3999999999996</v>
      </c>
    </row>
    <row r="1025" spans="1:8" x14ac:dyDescent="0.2">
      <c r="A1025" s="61" t="s">
        <v>40</v>
      </c>
      <c r="B1025" s="61" t="s">
        <v>2517</v>
      </c>
      <c r="C1025" s="62" t="s">
        <v>1495</v>
      </c>
      <c r="D1025" s="63">
        <v>0.61780000000000002</v>
      </c>
      <c r="E1025" s="64">
        <v>2316.75</v>
      </c>
      <c r="F1025" s="64">
        <v>2780.1</v>
      </c>
      <c r="G1025" s="64">
        <v>4633.5</v>
      </c>
      <c r="H1025" s="64">
        <v>5560.2</v>
      </c>
    </row>
    <row r="1026" spans="1:8" x14ac:dyDescent="0.2">
      <c r="A1026" s="61" t="s">
        <v>40</v>
      </c>
      <c r="B1026" s="61" t="s">
        <v>2518</v>
      </c>
      <c r="C1026" s="62" t="s">
        <v>70</v>
      </c>
      <c r="D1026" s="63">
        <v>0.60950000000000004</v>
      </c>
      <c r="E1026" s="64">
        <v>2285.625</v>
      </c>
      <c r="F1026" s="64">
        <v>2742.75</v>
      </c>
      <c r="G1026" s="64">
        <v>4571.25</v>
      </c>
      <c r="H1026" s="64">
        <v>5485.5</v>
      </c>
    </row>
    <row r="1027" spans="1:8" x14ac:dyDescent="0.2">
      <c r="A1027" s="61" t="s">
        <v>40</v>
      </c>
      <c r="B1027" s="61" t="s">
        <v>2519</v>
      </c>
      <c r="C1027" s="62" t="s">
        <v>407</v>
      </c>
      <c r="D1027" s="63">
        <v>0.43</v>
      </c>
      <c r="E1027" s="64">
        <v>1612.5</v>
      </c>
      <c r="F1027" s="64">
        <v>1935</v>
      </c>
      <c r="G1027" s="64">
        <v>3225</v>
      </c>
      <c r="H1027" s="64">
        <v>3870</v>
      </c>
    </row>
    <row r="1028" spans="1:8" x14ac:dyDescent="0.2">
      <c r="A1028" s="61" t="s">
        <v>40</v>
      </c>
      <c r="B1028" s="61" t="s">
        <v>2520</v>
      </c>
      <c r="C1028" s="62" t="s">
        <v>1675</v>
      </c>
      <c r="D1028" s="63">
        <v>0.39319999999999999</v>
      </c>
      <c r="E1028" s="64">
        <v>1474.5</v>
      </c>
      <c r="F1028" s="64">
        <v>1769.3999999999999</v>
      </c>
      <c r="G1028" s="64">
        <v>2949</v>
      </c>
      <c r="H1028" s="64">
        <v>3538.7999999999997</v>
      </c>
    </row>
    <row r="1029" spans="1:8" x14ac:dyDescent="0.2">
      <c r="A1029" s="61" t="s">
        <v>40</v>
      </c>
      <c r="B1029" s="61" t="s">
        <v>2521</v>
      </c>
      <c r="C1029" s="62" t="s">
        <v>1675</v>
      </c>
      <c r="D1029" s="63">
        <v>0.41520000000000001</v>
      </c>
      <c r="E1029" s="64">
        <v>1557</v>
      </c>
      <c r="F1029" s="64">
        <v>1868.4</v>
      </c>
      <c r="G1029" s="64">
        <v>3114</v>
      </c>
      <c r="H1029" s="64">
        <v>3736.8</v>
      </c>
    </row>
    <row r="1030" spans="1:8" x14ac:dyDescent="0.2">
      <c r="A1030" s="61" t="s">
        <v>40</v>
      </c>
      <c r="B1030" s="61" t="s">
        <v>2522</v>
      </c>
      <c r="C1030" s="62" t="s">
        <v>67</v>
      </c>
      <c r="D1030" s="63">
        <v>0.4486</v>
      </c>
      <c r="E1030" s="64">
        <v>1682.25</v>
      </c>
      <c r="F1030" s="64">
        <v>2018.7</v>
      </c>
      <c r="G1030" s="64">
        <v>3364.5</v>
      </c>
      <c r="H1030" s="64">
        <v>4037.4</v>
      </c>
    </row>
    <row r="1031" spans="1:8" x14ac:dyDescent="0.2">
      <c r="A1031" s="61" t="s">
        <v>40</v>
      </c>
      <c r="B1031" s="61" t="s">
        <v>2523</v>
      </c>
      <c r="C1031" s="62" t="s">
        <v>1675</v>
      </c>
      <c r="D1031" s="63">
        <v>0.46210000000000001</v>
      </c>
      <c r="E1031" s="64">
        <v>1732.875</v>
      </c>
      <c r="F1031" s="64">
        <v>2079.4500000000003</v>
      </c>
      <c r="G1031" s="64">
        <v>3465.75</v>
      </c>
      <c r="H1031" s="64">
        <v>4158.9000000000005</v>
      </c>
    </row>
    <row r="1032" spans="1:8" x14ac:dyDescent="0.2">
      <c r="A1032" s="61" t="s">
        <v>40</v>
      </c>
      <c r="B1032" s="61" t="s">
        <v>2524</v>
      </c>
      <c r="C1032" s="62" t="s">
        <v>1675</v>
      </c>
      <c r="D1032" s="63">
        <v>0.43280000000000002</v>
      </c>
      <c r="E1032" s="64">
        <v>1623</v>
      </c>
      <c r="F1032" s="64">
        <v>1947.6000000000001</v>
      </c>
      <c r="G1032" s="64">
        <v>3246</v>
      </c>
      <c r="H1032" s="64">
        <v>3895.2000000000003</v>
      </c>
    </row>
    <row r="1033" spans="1:8" x14ac:dyDescent="0.2">
      <c r="A1033" s="61" t="s">
        <v>40</v>
      </c>
      <c r="B1033" s="61" t="s">
        <v>2525</v>
      </c>
      <c r="C1033" s="62" t="s">
        <v>67</v>
      </c>
      <c r="D1033" s="63">
        <v>0.43459999999999999</v>
      </c>
      <c r="E1033" s="64">
        <v>1629.75</v>
      </c>
      <c r="F1033" s="64">
        <v>1955.7</v>
      </c>
      <c r="G1033" s="64">
        <v>3259.5</v>
      </c>
      <c r="H1033" s="64">
        <v>3911.4</v>
      </c>
    </row>
    <row r="1034" spans="1:8" x14ac:dyDescent="0.2">
      <c r="A1034" s="61" t="s">
        <v>40</v>
      </c>
      <c r="B1034" s="61" t="s">
        <v>2526</v>
      </c>
      <c r="C1034" s="62" t="s">
        <v>70</v>
      </c>
      <c r="D1034" s="63">
        <v>0.51239999999999997</v>
      </c>
      <c r="E1034" s="64">
        <v>1921.4999999999998</v>
      </c>
      <c r="F1034" s="64">
        <v>2305.7999999999997</v>
      </c>
      <c r="G1034" s="64">
        <v>3842.9999999999995</v>
      </c>
      <c r="H1034" s="64">
        <v>4611.5999999999995</v>
      </c>
    </row>
    <row r="1035" spans="1:8" x14ac:dyDescent="0.2">
      <c r="A1035" s="61" t="s">
        <v>40</v>
      </c>
      <c r="B1035" s="61" t="s">
        <v>2527</v>
      </c>
      <c r="C1035" s="62" t="s">
        <v>238</v>
      </c>
      <c r="D1035" s="63">
        <v>0.55569999999999997</v>
      </c>
      <c r="E1035" s="64">
        <v>2083.875</v>
      </c>
      <c r="F1035" s="64">
        <v>2500.65</v>
      </c>
      <c r="G1035" s="64">
        <v>4167.75</v>
      </c>
      <c r="H1035" s="64">
        <v>5001.3</v>
      </c>
    </row>
    <row r="1036" spans="1:8" x14ac:dyDescent="0.2">
      <c r="A1036" s="61" t="s">
        <v>40</v>
      </c>
      <c r="B1036" s="61" t="s">
        <v>2528</v>
      </c>
      <c r="C1036" s="62" t="s">
        <v>407</v>
      </c>
      <c r="D1036" s="63">
        <v>0.42120000000000002</v>
      </c>
      <c r="E1036" s="64">
        <v>1579.5</v>
      </c>
      <c r="F1036" s="64">
        <v>1895.4</v>
      </c>
      <c r="G1036" s="64">
        <v>3159</v>
      </c>
      <c r="H1036" s="64">
        <v>3790.8</v>
      </c>
    </row>
    <row r="1037" spans="1:8" x14ac:dyDescent="0.2">
      <c r="A1037" s="61" t="s">
        <v>40</v>
      </c>
      <c r="B1037" s="61" t="s">
        <v>467</v>
      </c>
      <c r="C1037" s="62" t="s">
        <v>2442</v>
      </c>
      <c r="D1037" s="63">
        <v>0.443</v>
      </c>
      <c r="E1037" s="64">
        <v>1661.25</v>
      </c>
      <c r="F1037" s="64">
        <v>1993.4999999999998</v>
      </c>
      <c r="G1037" s="64">
        <v>3322.5</v>
      </c>
      <c r="H1037" s="64">
        <v>3986.9999999999995</v>
      </c>
    </row>
    <row r="1038" spans="1:8" x14ac:dyDescent="0.2">
      <c r="A1038" s="61" t="s">
        <v>40</v>
      </c>
      <c r="B1038" s="61" t="s">
        <v>2529</v>
      </c>
      <c r="C1038" s="62" t="s">
        <v>1495</v>
      </c>
      <c r="D1038" s="63">
        <v>0.54610000000000003</v>
      </c>
      <c r="E1038" s="64">
        <v>2047.875</v>
      </c>
      <c r="F1038" s="64">
        <v>2457.4500000000003</v>
      </c>
      <c r="G1038" s="64">
        <v>4095.75</v>
      </c>
      <c r="H1038" s="64">
        <v>4914.9000000000005</v>
      </c>
    </row>
    <row r="1039" spans="1:8" x14ac:dyDescent="0.2">
      <c r="A1039" s="61" t="s">
        <v>40</v>
      </c>
      <c r="B1039" s="61" t="s">
        <v>2530</v>
      </c>
      <c r="C1039" s="62" t="s">
        <v>1495</v>
      </c>
      <c r="D1039" s="63">
        <v>0.60619999999999996</v>
      </c>
      <c r="E1039" s="64">
        <v>2273.25</v>
      </c>
      <c r="F1039" s="64">
        <v>2727.9</v>
      </c>
      <c r="G1039" s="64">
        <v>4546.5</v>
      </c>
      <c r="H1039" s="64">
        <v>5455.8</v>
      </c>
    </row>
    <row r="1040" spans="1:8" x14ac:dyDescent="0.2">
      <c r="A1040" s="61" t="s">
        <v>40</v>
      </c>
      <c r="B1040" s="61" t="s">
        <v>2531</v>
      </c>
      <c r="C1040" s="62" t="s">
        <v>1799</v>
      </c>
      <c r="D1040" s="63">
        <v>0.49370000000000003</v>
      </c>
      <c r="E1040" s="64">
        <v>1851.375</v>
      </c>
      <c r="F1040" s="64">
        <v>2221.65</v>
      </c>
      <c r="G1040" s="64">
        <v>3702.75</v>
      </c>
      <c r="H1040" s="64">
        <v>4443.3</v>
      </c>
    </row>
    <row r="1041" spans="1:8" x14ac:dyDescent="0.2">
      <c r="A1041" s="61" t="s">
        <v>40</v>
      </c>
      <c r="B1041" s="61" t="s">
        <v>2532</v>
      </c>
      <c r="C1041" s="62" t="s">
        <v>156</v>
      </c>
      <c r="D1041" s="63">
        <v>0.54800000000000004</v>
      </c>
      <c r="E1041" s="64">
        <v>2055</v>
      </c>
      <c r="F1041" s="64">
        <v>2466.0000000000005</v>
      </c>
      <c r="G1041" s="64">
        <v>4110</v>
      </c>
      <c r="H1041" s="64">
        <v>4932.0000000000009</v>
      </c>
    </row>
    <row r="1042" spans="1:8" x14ac:dyDescent="0.2">
      <c r="A1042" s="61" t="s">
        <v>40</v>
      </c>
      <c r="B1042" s="61" t="s">
        <v>2532</v>
      </c>
      <c r="C1042" s="62" t="s">
        <v>70</v>
      </c>
      <c r="D1042" s="63">
        <v>0.58489999999999998</v>
      </c>
      <c r="E1042" s="64">
        <v>2193.375</v>
      </c>
      <c r="F1042" s="64">
        <v>2632.0499999999997</v>
      </c>
      <c r="G1042" s="64">
        <v>4386.75</v>
      </c>
      <c r="H1042" s="64">
        <v>5264.0999999999995</v>
      </c>
    </row>
    <row r="1043" spans="1:8" x14ac:dyDescent="0.2">
      <c r="A1043" s="61" t="s">
        <v>40</v>
      </c>
      <c r="B1043" s="61" t="s">
        <v>2533</v>
      </c>
      <c r="C1043" s="62" t="s">
        <v>1495</v>
      </c>
      <c r="D1043" s="63">
        <v>0.66790000000000005</v>
      </c>
      <c r="E1043" s="64">
        <v>2504.625</v>
      </c>
      <c r="F1043" s="64">
        <v>3005.55</v>
      </c>
      <c r="G1043" s="64">
        <v>5009.25</v>
      </c>
      <c r="H1043" s="64">
        <v>6011.1</v>
      </c>
    </row>
    <row r="1044" spans="1:8" x14ac:dyDescent="0.2">
      <c r="A1044" s="61" t="s">
        <v>40</v>
      </c>
      <c r="B1044" s="61" t="s">
        <v>2534</v>
      </c>
      <c r="C1044" s="62" t="s">
        <v>86</v>
      </c>
      <c r="D1044" s="63">
        <v>0.68889999999999996</v>
      </c>
      <c r="E1044" s="64">
        <v>2583.375</v>
      </c>
      <c r="F1044" s="64">
        <v>3100.0499999999997</v>
      </c>
      <c r="G1044" s="64">
        <v>5166.75</v>
      </c>
      <c r="H1044" s="64">
        <v>6200.0999999999995</v>
      </c>
    </row>
    <row r="1045" spans="1:8" x14ac:dyDescent="0.2">
      <c r="A1045" s="61" t="s">
        <v>40</v>
      </c>
      <c r="B1045" s="61" t="s">
        <v>2535</v>
      </c>
      <c r="C1045" s="62" t="s">
        <v>86</v>
      </c>
      <c r="D1045" s="63">
        <v>0.76459999999999995</v>
      </c>
      <c r="E1045" s="64">
        <v>2867.25</v>
      </c>
      <c r="F1045" s="64">
        <v>3440.7</v>
      </c>
      <c r="G1045" s="64">
        <v>5734.5</v>
      </c>
      <c r="H1045" s="64">
        <v>6881.4</v>
      </c>
    </row>
    <row r="1046" spans="1:8" x14ac:dyDescent="0.2">
      <c r="A1046" s="61" t="s">
        <v>40</v>
      </c>
      <c r="B1046" s="61" t="s">
        <v>2536</v>
      </c>
      <c r="C1046" s="62" t="s">
        <v>454</v>
      </c>
      <c r="D1046" s="63">
        <v>1.1271</v>
      </c>
      <c r="E1046" s="64">
        <v>4226.625</v>
      </c>
      <c r="F1046" s="64">
        <v>5071.95</v>
      </c>
      <c r="G1046" s="64">
        <v>8453.25</v>
      </c>
      <c r="H1046" s="64">
        <v>10143.9</v>
      </c>
    </row>
    <row r="1047" spans="1:8" x14ac:dyDescent="0.2">
      <c r="A1047" s="61" t="s">
        <v>40</v>
      </c>
      <c r="B1047" s="61" t="s">
        <v>2537</v>
      </c>
      <c r="C1047" s="62" t="s">
        <v>70</v>
      </c>
      <c r="D1047" s="63">
        <v>0.56320000000000003</v>
      </c>
      <c r="E1047" s="64">
        <v>2112</v>
      </c>
      <c r="F1047" s="64">
        <v>2534.4</v>
      </c>
      <c r="G1047" s="64">
        <v>4224</v>
      </c>
      <c r="H1047" s="64">
        <v>5068.8</v>
      </c>
    </row>
    <row r="1048" spans="1:8" x14ac:dyDescent="0.2">
      <c r="A1048" s="61" t="s">
        <v>40</v>
      </c>
      <c r="B1048" s="61" t="s">
        <v>2538</v>
      </c>
      <c r="C1048" s="62" t="s">
        <v>213</v>
      </c>
      <c r="D1048" s="63">
        <v>0.46899999999999997</v>
      </c>
      <c r="E1048" s="64">
        <v>1758.75</v>
      </c>
      <c r="F1048" s="64">
        <v>2110.5</v>
      </c>
      <c r="G1048" s="64">
        <v>3517.5</v>
      </c>
      <c r="H1048" s="64">
        <v>4221</v>
      </c>
    </row>
    <row r="1049" spans="1:8" x14ac:dyDescent="0.2">
      <c r="A1049" s="61" t="s">
        <v>40</v>
      </c>
      <c r="B1049" s="61" t="s">
        <v>2539</v>
      </c>
      <c r="C1049" s="62" t="s">
        <v>191</v>
      </c>
      <c r="D1049" s="63">
        <v>0.51060000000000005</v>
      </c>
      <c r="E1049" s="64">
        <v>1914.7500000000002</v>
      </c>
      <c r="F1049" s="64">
        <v>2297.7000000000003</v>
      </c>
      <c r="G1049" s="64">
        <v>3829.5000000000005</v>
      </c>
      <c r="H1049" s="64">
        <v>4595.4000000000005</v>
      </c>
    </row>
    <row r="1050" spans="1:8" x14ac:dyDescent="0.2">
      <c r="A1050" s="61" t="s">
        <v>40</v>
      </c>
      <c r="B1050" s="61" t="s">
        <v>2540</v>
      </c>
      <c r="C1050" s="62" t="s">
        <v>70</v>
      </c>
      <c r="D1050" s="63">
        <v>0.55210000000000004</v>
      </c>
      <c r="E1050" s="64">
        <v>2070.375</v>
      </c>
      <c r="F1050" s="64">
        <v>2484.4499999999998</v>
      </c>
      <c r="G1050" s="64">
        <v>4140.75</v>
      </c>
      <c r="H1050" s="64">
        <v>4968.8999999999996</v>
      </c>
    </row>
    <row r="1051" spans="1:8" x14ac:dyDescent="0.2">
      <c r="A1051" s="61" t="s">
        <v>40</v>
      </c>
      <c r="B1051" s="61" t="s">
        <v>2541</v>
      </c>
      <c r="C1051" s="62" t="s">
        <v>59</v>
      </c>
      <c r="D1051" s="63">
        <v>0.75090000000000001</v>
      </c>
      <c r="E1051" s="64">
        <v>2815.875</v>
      </c>
      <c r="F1051" s="64">
        <v>3379.05</v>
      </c>
      <c r="G1051" s="64">
        <v>5631.75</v>
      </c>
      <c r="H1051" s="64">
        <v>6758.1</v>
      </c>
    </row>
    <row r="1052" spans="1:8" x14ac:dyDescent="0.2">
      <c r="A1052" s="61" t="s">
        <v>40</v>
      </c>
      <c r="B1052" s="61" t="s">
        <v>2542</v>
      </c>
      <c r="C1052" s="62" t="s">
        <v>1668</v>
      </c>
      <c r="D1052" s="63">
        <v>0.38490000000000002</v>
      </c>
      <c r="E1052" s="64">
        <v>1443.375</v>
      </c>
      <c r="F1052" s="64">
        <v>1732.05</v>
      </c>
      <c r="G1052" s="64">
        <v>2886.75</v>
      </c>
      <c r="H1052" s="64">
        <v>3464.1</v>
      </c>
    </row>
    <row r="1053" spans="1:8" x14ac:dyDescent="0.2">
      <c r="A1053" s="61" t="s">
        <v>40</v>
      </c>
      <c r="B1053" s="61" t="s">
        <v>2543</v>
      </c>
      <c r="C1053" s="62" t="s">
        <v>1668</v>
      </c>
      <c r="D1053" s="63">
        <v>0.378</v>
      </c>
      <c r="E1053" s="64">
        <v>1417.5</v>
      </c>
      <c r="F1053" s="64">
        <v>1701</v>
      </c>
      <c r="G1053" s="64">
        <v>2835</v>
      </c>
      <c r="H1053" s="64">
        <v>3402</v>
      </c>
    </row>
    <row r="1054" spans="1:8" x14ac:dyDescent="0.2">
      <c r="A1054" s="61" t="s">
        <v>40</v>
      </c>
      <c r="B1054" s="61" t="s">
        <v>2544</v>
      </c>
      <c r="C1054" s="62" t="s">
        <v>185</v>
      </c>
      <c r="D1054" s="63">
        <v>0.39650000000000002</v>
      </c>
      <c r="E1054" s="64">
        <v>1486.875</v>
      </c>
      <c r="F1054" s="64">
        <v>1784.25</v>
      </c>
      <c r="G1054" s="64">
        <v>2973.75</v>
      </c>
      <c r="H1054" s="64">
        <v>3568.5</v>
      </c>
    </row>
    <row r="1055" spans="1:8" x14ac:dyDescent="0.2">
      <c r="A1055" s="61" t="s">
        <v>40</v>
      </c>
      <c r="B1055" s="61" t="s">
        <v>2545</v>
      </c>
      <c r="C1055" s="62" t="s">
        <v>191</v>
      </c>
      <c r="D1055" s="63">
        <v>0.47010000000000002</v>
      </c>
      <c r="E1055" s="64">
        <v>1762.875</v>
      </c>
      <c r="F1055" s="64">
        <v>2115.4499999999998</v>
      </c>
      <c r="G1055" s="64">
        <v>3525.75</v>
      </c>
      <c r="H1055" s="64">
        <v>4230.8999999999996</v>
      </c>
    </row>
    <row r="1056" spans="1:8" x14ac:dyDescent="0.2">
      <c r="A1056" s="61" t="s">
        <v>40</v>
      </c>
      <c r="B1056" s="61" t="s">
        <v>2546</v>
      </c>
      <c r="C1056" s="62" t="s">
        <v>213</v>
      </c>
      <c r="D1056" s="63">
        <v>0.44230000000000003</v>
      </c>
      <c r="E1056" s="64">
        <v>1658.625</v>
      </c>
      <c r="F1056" s="64">
        <v>1990.3500000000001</v>
      </c>
      <c r="G1056" s="64">
        <v>3317.25</v>
      </c>
      <c r="H1056" s="64">
        <v>3980.7000000000003</v>
      </c>
    </row>
    <row r="1057" spans="1:8" x14ac:dyDescent="0.2">
      <c r="A1057" s="61" t="s">
        <v>475</v>
      </c>
      <c r="B1057" s="61" t="s">
        <v>2547</v>
      </c>
      <c r="C1057" s="62" t="s">
        <v>88</v>
      </c>
      <c r="D1057" s="63">
        <v>0.79730000000000001</v>
      </c>
      <c r="E1057" s="64">
        <v>2989.875</v>
      </c>
      <c r="F1057" s="64">
        <v>3587.85</v>
      </c>
      <c r="G1057" s="64">
        <v>5979.75</v>
      </c>
      <c r="H1057" s="64">
        <v>7175.7</v>
      </c>
    </row>
    <row r="1058" spans="1:8" x14ac:dyDescent="0.2">
      <c r="A1058" s="61" t="s">
        <v>475</v>
      </c>
      <c r="B1058" s="61" t="s">
        <v>2548</v>
      </c>
      <c r="C1058" s="62" t="s">
        <v>2549</v>
      </c>
      <c r="D1058" s="63">
        <v>0.76029999999999998</v>
      </c>
      <c r="E1058" s="64">
        <v>2851.125</v>
      </c>
      <c r="F1058" s="64">
        <v>3421.35</v>
      </c>
      <c r="G1058" s="64">
        <v>5702.25</v>
      </c>
      <c r="H1058" s="64">
        <v>6842.7</v>
      </c>
    </row>
    <row r="1059" spans="1:8" x14ac:dyDescent="0.2">
      <c r="A1059" s="61" t="s">
        <v>475</v>
      </c>
      <c r="B1059" s="61" t="s">
        <v>2550</v>
      </c>
      <c r="C1059" s="62" t="s">
        <v>58</v>
      </c>
      <c r="D1059" s="63">
        <v>0.72529999999999994</v>
      </c>
      <c r="E1059" s="64">
        <v>2719.875</v>
      </c>
      <c r="F1059" s="64">
        <v>3263.8499999999995</v>
      </c>
      <c r="G1059" s="64">
        <v>5439.75</v>
      </c>
      <c r="H1059" s="64">
        <v>6527.6999999999989</v>
      </c>
    </row>
    <row r="1060" spans="1:8" x14ac:dyDescent="0.2">
      <c r="A1060" s="61" t="s">
        <v>475</v>
      </c>
      <c r="B1060" s="61" t="s">
        <v>2551</v>
      </c>
      <c r="C1060" s="62" t="s">
        <v>58</v>
      </c>
      <c r="D1060" s="63">
        <v>0.752</v>
      </c>
      <c r="E1060" s="64">
        <v>2820</v>
      </c>
      <c r="F1060" s="64">
        <v>3384</v>
      </c>
      <c r="G1060" s="64">
        <v>5640</v>
      </c>
      <c r="H1060" s="64">
        <v>6768</v>
      </c>
    </row>
    <row r="1061" spans="1:8" x14ac:dyDescent="0.2">
      <c r="A1061" s="61" t="s">
        <v>475</v>
      </c>
      <c r="B1061" s="61" t="s">
        <v>2552</v>
      </c>
      <c r="C1061" s="62" t="s">
        <v>79</v>
      </c>
      <c r="D1061" s="63">
        <v>0.72299999999999998</v>
      </c>
      <c r="E1061" s="64">
        <v>2711.25</v>
      </c>
      <c r="F1061" s="64">
        <v>3253.4999999999995</v>
      </c>
      <c r="G1061" s="64">
        <v>5422.5</v>
      </c>
      <c r="H1061" s="64">
        <v>6506.9999999999991</v>
      </c>
    </row>
    <row r="1062" spans="1:8" x14ac:dyDescent="0.2">
      <c r="A1062" s="61" t="s">
        <v>475</v>
      </c>
      <c r="B1062" s="61" t="s">
        <v>2553</v>
      </c>
      <c r="C1062" s="62" t="s">
        <v>2554</v>
      </c>
      <c r="D1062" s="63">
        <v>0.7601</v>
      </c>
      <c r="E1062" s="64">
        <v>2850.375</v>
      </c>
      <c r="F1062" s="64">
        <v>3420.45</v>
      </c>
      <c r="G1062" s="64">
        <v>5700.75</v>
      </c>
      <c r="H1062" s="64">
        <v>6840.9</v>
      </c>
    </row>
    <row r="1063" spans="1:8" x14ac:dyDescent="0.2">
      <c r="A1063" s="61" t="s">
        <v>475</v>
      </c>
      <c r="B1063" s="61" t="s">
        <v>2555</v>
      </c>
      <c r="C1063" s="62" t="s">
        <v>2556</v>
      </c>
      <c r="D1063" s="63">
        <v>0.76580000000000004</v>
      </c>
      <c r="E1063" s="64">
        <v>2871.75</v>
      </c>
      <c r="F1063" s="64">
        <v>3446.1</v>
      </c>
      <c r="G1063" s="64">
        <v>5743.5</v>
      </c>
      <c r="H1063" s="64">
        <v>6892.2</v>
      </c>
    </row>
    <row r="1064" spans="1:8" x14ac:dyDescent="0.2">
      <c r="A1064" s="61" t="s">
        <v>475</v>
      </c>
      <c r="B1064" s="61" t="s">
        <v>2557</v>
      </c>
      <c r="C1064" s="62" t="s">
        <v>2558</v>
      </c>
      <c r="D1064" s="63">
        <v>0.85450000000000004</v>
      </c>
      <c r="E1064" s="64">
        <v>3204.375</v>
      </c>
      <c r="F1064" s="64">
        <v>3845.2500000000005</v>
      </c>
      <c r="G1064" s="64">
        <v>6408.75</v>
      </c>
      <c r="H1064" s="64">
        <v>7690.5000000000009</v>
      </c>
    </row>
    <row r="1065" spans="1:8" x14ac:dyDescent="0.2">
      <c r="A1065" s="61" t="s">
        <v>475</v>
      </c>
      <c r="B1065" s="61" t="s">
        <v>2559</v>
      </c>
      <c r="C1065" s="62" t="s">
        <v>2560</v>
      </c>
      <c r="D1065" s="63">
        <v>0.86719999999999997</v>
      </c>
      <c r="E1065" s="64">
        <v>3252</v>
      </c>
      <c r="F1065" s="64">
        <v>3902.4</v>
      </c>
      <c r="G1065" s="64">
        <v>6504</v>
      </c>
      <c r="H1065" s="64">
        <v>7804.8</v>
      </c>
    </row>
    <row r="1066" spans="1:8" x14ac:dyDescent="0.2">
      <c r="A1066" s="61" t="s">
        <v>475</v>
      </c>
      <c r="B1066" s="61" t="s">
        <v>2561</v>
      </c>
      <c r="C1066" s="62" t="s">
        <v>636</v>
      </c>
      <c r="D1066" s="63">
        <v>0.52370000000000005</v>
      </c>
      <c r="E1066" s="64">
        <v>1963.8750000000002</v>
      </c>
      <c r="F1066" s="64">
        <v>2356.65</v>
      </c>
      <c r="G1066" s="64">
        <v>3927.7500000000005</v>
      </c>
      <c r="H1066" s="64">
        <v>4713.3</v>
      </c>
    </row>
    <row r="1067" spans="1:8" x14ac:dyDescent="0.2">
      <c r="A1067" s="61" t="s">
        <v>475</v>
      </c>
      <c r="B1067" s="61" t="s">
        <v>2562</v>
      </c>
      <c r="C1067" s="62" t="s">
        <v>636</v>
      </c>
      <c r="D1067" s="63">
        <v>0.51559999999999995</v>
      </c>
      <c r="E1067" s="64">
        <v>1933.4999999999998</v>
      </c>
      <c r="F1067" s="64">
        <v>2320.1999999999998</v>
      </c>
      <c r="G1067" s="64">
        <v>3866.9999999999995</v>
      </c>
      <c r="H1067" s="64">
        <v>4640.3999999999996</v>
      </c>
    </row>
    <row r="1068" spans="1:8" x14ac:dyDescent="0.2">
      <c r="A1068" s="61" t="s">
        <v>475</v>
      </c>
      <c r="B1068" s="61" t="s">
        <v>2563</v>
      </c>
      <c r="C1068" s="62" t="s">
        <v>2564</v>
      </c>
      <c r="D1068" s="63">
        <v>0.54430000000000001</v>
      </c>
      <c r="E1068" s="64">
        <v>2041.125</v>
      </c>
      <c r="F1068" s="64">
        <v>2449.35</v>
      </c>
      <c r="G1068" s="64">
        <v>4082.25</v>
      </c>
      <c r="H1068" s="64">
        <v>4898.7</v>
      </c>
    </row>
    <row r="1069" spans="1:8" x14ac:dyDescent="0.2">
      <c r="A1069" s="61" t="s">
        <v>475</v>
      </c>
      <c r="B1069" s="61" t="s">
        <v>2565</v>
      </c>
      <c r="C1069" s="62" t="s">
        <v>2564</v>
      </c>
      <c r="D1069" s="63">
        <v>0.53390000000000004</v>
      </c>
      <c r="E1069" s="64">
        <v>2002.1250000000002</v>
      </c>
      <c r="F1069" s="64">
        <v>2402.5500000000002</v>
      </c>
      <c r="G1069" s="64">
        <v>4004.2500000000005</v>
      </c>
      <c r="H1069" s="64">
        <v>4805.1000000000004</v>
      </c>
    </row>
    <row r="1070" spans="1:8" x14ac:dyDescent="0.2">
      <c r="A1070" s="61" t="s">
        <v>475</v>
      </c>
      <c r="B1070" s="61" t="s">
        <v>2566</v>
      </c>
      <c r="C1070" s="62" t="s">
        <v>58</v>
      </c>
      <c r="D1070" s="63">
        <v>0.75819999999999999</v>
      </c>
      <c r="E1070" s="64">
        <v>2843.25</v>
      </c>
      <c r="F1070" s="64">
        <v>3411.9</v>
      </c>
      <c r="G1070" s="64">
        <v>5686.5</v>
      </c>
      <c r="H1070" s="64">
        <v>6823.8</v>
      </c>
    </row>
    <row r="1071" spans="1:8" x14ac:dyDescent="0.2">
      <c r="A1071" s="61" t="s">
        <v>475</v>
      </c>
      <c r="B1071" s="61" t="s">
        <v>2567</v>
      </c>
      <c r="C1071" s="62" t="s">
        <v>86</v>
      </c>
      <c r="D1071" s="63">
        <v>0.66959999999999997</v>
      </c>
      <c r="E1071" s="64">
        <v>2511</v>
      </c>
      <c r="F1071" s="64">
        <v>3013.2</v>
      </c>
      <c r="G1071" s="64">
        <v>5022</v>
      </c>
      <c r="H1071" s="64">
        <v>6026.4</v>
      </c>
    </row>
    <row r="1072" spans="1:8" x14ac:dyDescent="0.2">
      <c r="A1072" s="61" t="s">
        <v>475</v>
      </c>
      <c r="B1072" s="61" t="s">
        <v>2568</v>
      </c>
      <c r="C1072" s="62" t="s">
        <v>86</v>
      </c>
      <c r="D1072" s="63">
        <v>0.6794</v>
      </c>
      <c r="E1072" s="64">
        <v>2547.75</v>
      </c>
      <c r="F1072" s="64">
        <v>3057.3</v>
      </c>
      <c r="G1072" s="64">
        <v>5095.5</v>
      </c>
      <c r="H1072" s="64">
        <v>6114.6</v>
      </c>
    </row>
    <row r="1073" spans="1:8" x14ac:dyDescent="0.2">
      <c r="A1073" s="61" t="s">
        <v>475</v>
      </c>
      <c r="B1073" s="61" t="s">
        <v>2569</v>
      </c>
      <c r="C1073" s="62" t="s">
        <v>58</v>
      </c>
      <c r="D1073" s="63">
        <v>0.73619999999999997</v>
      </c>
      <c r="E1073" s="64">
        <v>2760.75</v>
      </c>
      <c r="F1073" s="64">
        <v>3312.8999999999996</v>
      </c>
      <c r="G1073" s="64">
        <v>5521.5</v>
      </c>
      <c r="H1073" s="64">
        <v>6625.7999999999993</v>
      </c>
    </row>
    <row r="1074" spans="1:8" x14ac:dyDescent="0.2">
      <c r="A1074" s="61" t="s">
        <v>475</v>
      </c>
      <c r="B1074" s="61" t="s">
        <v>2570</v>
      </c>
      <c r="C1074" s="62" t="s">
        <v>58</v>
      </c>
      <c r="D1074" s="63">
        <v>0.70399999999999996</v>
      </c>
      <c r="E1074" s="64">
        <v>2640</v>
      </c>
      <c r="F1074" s="64">
        <v>3167.9999999999995</v>
      </c>
      <c r="G1074" s="64">
        <v>5280</v>
      </c>
      <c r="H1074" s="64">
        <v>6335.9999999999991</v>
      </c>
    </row>
    <row r="1075" spans="1:8" x14ac:dyDescent="0.2">
      <c r="A1075" s="61" t="s">
        <v>475</v>
      </c>
      <c r="B1075" s="61" t="s">
        <v>2571</v>
      </c>
      <c r="C1075" s="62" t="s">
        <v>1675</v>
      </c>
      <c r="D1075" s="63">
        <v>0.77539999999999998</v>
      </c>
      <c r="E1075" s="64">
        <v>2907.75</v>
      </c>
      <c r="F1075" s="64">
        <v>3489.2999999999997</v>
      </c>
      <c r="G1075" s="64">
        <v>5815.5</v>
      </c>
      <c r="H1075" s="64">
        <v>6978.5999999999995</v>
      </c>
    </row>
    <row r="1076" spans="1:8" x14ac:dyDescent="0.2">
      <c r="A1076" s="61" t="s">
        <v>475</v>
      </c>
      <c r="B1076" s="61" t="s">
        <v>2572</v>
      </c>
      <c r="C1076" s="62" t="s">
        <v>2554</v>
      </c>
      <c r="D1076" s="63">
        <v>0.78869999999999996</v>
      </c>
      <c r="E1076" s="64">
        <v>2957.625</v>
      </c>
      <c r="F1076" s="64">
        <v>3549.1499999999996</v>
      </c>
      <c r="G1076" s="64">
        <v>5915.25</v>
      </c>
      <c r="H1076" s="64">
        <v>7098.2999999999993</v>
      </c>
    </row>
    <row r="1077" spans="1:8" x14ac:dyDescent="0.2">
      <c r="A1077" s="61" t="s">
        <v>475</v>
      </c>
      <c r="B1077" s="61" t="s">
        <v>2573</v>
      </c>
      <c r="C1077" s="62" t="s">
        <v>1914</v>
      </c>
      <c r="D1077" s="63">
        <v>0.87790000000000001</v>
      </c>
      <c r="E1077" s="64">
        <v>3292.125</v>
      </c>
      <c r="F1077" s="64">
        <v>3950.5499999999997</v>
      </c>
      <c r="G1077" s="64">
        <v>6584.25</v>
      </c>
      <c r="H1077" s="64">
        <v>7901.0999999999995</v>
      </c>
    </row>
    <row r="1078" spans="1:8" x14ac:dyDescent="0.2">
      <c r="A1078" s="61" t="s">
        <v>475</v>
      </c>
      <c r="B1078" s="61" t="s">
        <v>2574</v>
      </c>
      <c r="C1078" s="62" t="s">
        <v>2556</v>
      </c>
      <c r="D1078" s="63">
        <v>0.83750000000000002</v>
      </c>
      <c r="E1078" s="64">
        <v>3140.625</v>
      </c>
      <c r="F1078" s="64">
        <v>3768.7499999999995</v>
      </c>
      <c r="G1078" s="64">
        <v>6281.25</v>
      </c>
      <c r="H1078" s="64">
        <v>7537.4999999999991</v>
      </c>
    </row>
    <row r="1079" spans="1:8" x14ac:dyDescent="0.2">
      <c r="A1079" s="61" t="s">
        <v>475</v>
      </c>
      <c r="B1079" s="61" t="s">
        <v>2575</v>
      </c>
      <c r="C1079" s="62" t="s">
        <v>2576</v>
      </c>
      <c r="D1079" s="63">
        <v>0.90669999999999995</v>
      </c>
      <c r="E1079" s="64">
        <v>3400.125</v>
      </c>
      <c r="F1079" s="64">
        <v>4080.1499999999996</v>
      </c>
      <c r="G1079" s="64">
        <v>6800.25</v>
      </c>
      <c r="H1079" s="64">
        <v>8160.2999999999993</v>
      </c>
    </row>
    <row r="1080" spans="1:8" x14ac:dyDescent="0.2">
      <c r="A1080" s="61" t="s">
        <v>475</v>
      </c>
      <c r="B1080" s="61" t="s">
        <v>2577</v>
      </c>
      <c r="C1080" s="62" t="s">
        <v>79</v>
      </c>
      <c r="D1080" s="63">
        <v>0.75060000000000004</v>
      </c>
      <c r="E1080" s="64">
        <v>2814.75</v>
      </c>
      <c r="F1080" s="64">
        <v>3377.7</v>
      </c>
      <c r="G1080" s="64">
        <v>5629.5</v>
      </c>
      <c r="H1080" s="64">
        <v>6755.4</v>
      </c>
    </row>
    <row r="1081" spans="1:8" x14ac:dyDescent="0.2">
      <c r="A1081" s="61" t="s">
        <v>475</v>
      </c>
      <c r="B1081" s="61" t="s">
        <v>2578</v>
      </c>
      <c r="C1081" s="62" t="s">
        <v>2556</v>
      </c>
      <c r="D1081" s="63">
        <v>0.78900000000000003</v>
      </c>
      <c r="E1081" s="64">
        <v>2958.75</v>
      </c>
      <c r="F1081" s="64">
        <v>3550.5</v>
      </c>
      <c r="G1081" s="64">
        <v>5917.5</v>
      </c>
      <c r="H1081" s="64">
        <v>7101</v>
      </c>
    </row>
    <row r="1082" spans="1:8" x14ac:dyDescent="0.2">
      <c r="A1082" s="61" t="s">
        <v>475</v>
      </c>
      <c r="B1082" s="61" t="s">
        <v>2579</v>
      </c>
      <c r="C1082" s="62" t="s">
        <v>2560</v>
      </c>
      <c r="D1082" s="63">
        <v>0.88819999999999999</v>
      </c>
      <c r="E1082" s="64">
        <v>3330.75</v>
      </c>
      <c r="F1082" s="64">
        <v>3996.8999999999996</v>
      </c>
      <c r="G1082" s="64">
        <v>6661.5</v>
      </c>
      <c r="H1082" s="64">
        <v>7993.7999999999993</v>
      </c>
    </row>
    <row r="1083" spans="1:8" x14ac:dyDescent="0.2">
      <c r="A1083" s="61" t="s">
        <v>475</v>
      </c>
      <c r="B1083" s="61" t="s">
        <v>2580</v>
      </c>
      <c r="C1083" s="62" t="s">
        <v>2581</v>
      </c>
      <c r="D1083" s="63">
        <v>0.60440000000000005</v>
      </c>
      <c r="E1083" s="64">
        <v>2266.5</v>
      </c>
      <c r="F1083" s="64">
        <v>2719.8</v>
      </c>
      <c r="G1083" s="64">
        <v>4533</v>
      </c>
      <c r="H1083" s="64">
        <v>5439.6</v>
      </c>
    </row>
    <row r="1084" spans="1:8" x14ac:dyDescent="0.2">
      <c r="A1084" s="61" t="s">
        <v>475</v>
      </c>
      <c r="B1084" s="61" t="s">
        <v>2582</v>
      </c>
      <c r="C1084" s="62" t="s">
        <v>2583</v>
      </c>
      <c r="D1084" s="63">
        <v>0.66700000000000004</v>
      </c>
      <c r="E1084" s="64">
        <v>2501.25</v>
      </c>
      <c r="F1084" s="64">
        <v>3001.5</v>
      </c>
      <c r="G1084" s="64">
        <v>5002.5</v>
      </c>
      <c r="H1084" s="64">
        <v>6003</v>
      </c>
    </row>
    <row r="1085" spans="1:8" x14ac:dyDescent="0.2">
      <c r="A1085" s="61" t="s">
        <v>475</v>
      </c>
      <c r="B1085" s="61" t="s">
        <v>2584</v>
      </c>
      <c r="C1085" s="62" t="s">
        <v>2583</v>
      </c>
      <c r="D1085" s="63">
        <v>0.68710000000000004</v>
      </c>
      <c r="E1085" s="64">
        <v>2576.625</v>
      </c>
      <c r="F1085" s="64">
        <v>3091.9500000000003</v>
      </c>
      <c r="G1085" s="64">
        <v>5153.25</v>
      </c>
      <c r="H1085" s="64">
        <v>6183.9000000000005</v>
      </c>
    </row>
    <row r="1086" spans="1:8" x14ac:dyDescent="0.2">
      <c r="A1086" s="61" t="s">
        <v>475</v>
      </c>
      <c r="B1086" s="61" t="s">
        <v>2585</v>
      </c>
      <c r="C1086" s="62" t="s">
        <v>2586</v>
      </c>
      <c r="D1086" s="63">
        <v>0.72370000000000001</v>
      </c>
      <c r="E1086" s="64">
        <v>2713.875</v>
      </c>
      <c r="F1086" s="64">
        <v>3256.65</v>
      </c>
      <c r="G1086" s="64">
        <v>5427.75</v>
      </c>
      <c r="H1086" s="64">
        <v>6513.3</v>
      </c>
    </row>
    <row r="1087" spans="1:8" x14ac:dyDescent="0.2">
      <c r="A1087" s="61" t="s">
        <v>475</v>
      </c>
      <c r="B1087" s="61" t="s">
        <v>2587</v>
      </c>
      <c r="C1087" s="62" t="s">
        <v>1593</v>
      </c>
      <c r="D1087" s="63">
        <v>0.58109999999999995</v>
      </c>
      <c r="E1087" s="64">
        <v>2179.125</v>
      </c>
      <c r="F1087" s="64">
        <v>2614.9499999999998</v>
      </c>
      <c r="G1087" s="64">
        <v>4358.25</v>
      </c>
      <c r="H1087" s="64">
        <v>5229.8999999999996</v>
      </c>
    </row>
    <row r="1088" spans="1:8" x14ac:dyDescent="0.2">
      <c r="A1088" s="61" t="s">
        <v>475</v>
      </c>
      <c r="B1088" s="61" t="s">
        <v>2588</v>
      </c>
      <c r="C1088" s="62" t="s">
        <v>86</v>
      </c>
      <c r="D1088" s="63">
        <v>0.6734</v>
      </c>
      <c r="E1088" s="64">
        <v>2525.25</v>
      </c>
      <c r="F1088" s="64">
        <v>3030.3</v>
      </c>
      <c r="G1088" s="64">
        <v>5050.5</v>
      </c>
      <c r="H1088" s="64">
        <v>6060.6</v>
      </c>
    </row>
    <row r="1089" spans="1:8" x14ac:dyDescent="0.2">
      <c r="A1089" s="61" t="s">
        <v>475</v>
      </c>
      <c r="B1089" s="61" t="s">
        <v>2589</v>
      </c>
      <c r="C1089" s="62" t="s">
        <v>86</v>
      </c>
      <c r="D1089" s="63">
        <v>0.65339999999999998</v>
      </c>
      <c r="E1089" s="64">
        <v>2450.25</v>
      </c>
      <c r="F1089" s="64">
        <v>2940.3</v>
      </c>
      <c r="G1089" s="64">
        <v>4900.5</v>
      </c>
      <c r="H1089" s="64">
        <v>5880.6</v>
      </c>
    </row>
    <row r="1090" spans="1:8" x14ac:dyDescent="0.2">
      <c r="A1090" s="61" t="s">
        <v>475</v>
      </c>
      <c r="B1090" s="61" t="s">
        <v>2590</v>
      </c>
      <c r="C1090" s="62" t="s">
        <v>2591</v>
      </c>
      <c r="D1090" s="63">
        <v>0.72160000000000002</v>
      </c>
      <c r="E1090" s="64">
        <v>2706</v>
      </c>
      <c r="F1090" s="64">
        <v>3247.2000000000003</v>
      </c>
      <c r="G1090" s="64">
        <v>5412</v>
      </c>
      <c r="H1090" s="64">
        <v>6494.4000000000005</v>
      </c>
    </row>
    <row r="1091" spans="1:8" x14ac:dyDescent="0.2">
      <c r="A1091" s="61" t="s">
        <v>475</v>
      </c>
      <c r="B1091" s="61" t="s">
        <v>2592</v>
      </c>
      <c r="C1091" s="62" t="s">
        <v>86</v>
      </c>
      <c r="D1091" s="63">
        <v>0.72560000000000002</v>
      </c>
      <c r="E1091" s="64">
        <v>2721</v>
      </c>
      <c r="F1091" s="64">
        <v>3265.2000000000003</v>
      </c>
      <c r="G1091" s="64">
        <v>5442</v>
      </c>
      <c r="H1091" s="64">
        <v>6530.4000000000005</v>
      </c>
    </row>
    <row r="1092" spans="1:8" x14ac:dyDescent="0.2">
      <c r="A1092" s="61" t="s">
        <v>475</v>
      </c>
      <c r="B1092" s="61" t="s">
        <v>2593</v>
      </c>
      <c r="C1092" s="62" t="s">
        <v>1925</v>
      </c>
      <c r="D1092" s="63">
        <v>0.7681</v>
      </c>
      <c r="E1092" s="64">
        <v>2880.375</v>
      </c>
      <c r="F1092" s="64">
        <v>3456.45</v>
      </c>
      <c r="G1092" s="64">
        <v>5760.75</v>
      </c>
      <c r="H1092" s="64">
        <v>6912.9</v>
      </c>
    </row>
    <row r="1093" spans="1:8" x14ac:dyDescent="0.2">
      <c r="A1093" s="61" t="s">
        <v>475</v>
      </c>
      <c r="B1093" s="61" t="s">
        <v>2594</v>
      </c>
      <c r="C1093" s="62" t="s">
        <v>2595</v>
      </c>
      <c r="D1093" s="63">
        <v>0.85189999999999999</v>
      </c>
      <c r="E1093" s="64">
        <v>3194.625</v>
      </c>
      <c r="F1093" s="64">
        <v>3833.5499999999993</v>
      </c>
      <c r="G1093" s="64">
        <v>6389.25</v>
      </c>
      <c r="H1093" s="64">
        <v>7667.0999999999985</v>
      </c>
    </row>
    <row r="1094" spans="1:8" x14ac:dyDescent="0.2">
      <c r="A1094" s="61" t="s">
        <v>475</v>
      </c>
      <c r="B1094" s="61" t="s">
        <v>2596</v>
      </c>
      <c r="C1094" s="62" t="s">
        <v>79</v>
      </c>
      <c r="D1094" s="63">
        <v>0.72519999999999996</v>
      </c>
      <c r="E1094" s="64">
        <v>2719.5</v>
      </c>
      <c r="F1094" s="64">
        <v>3263.3999999999996</v>
      </c>
      <c r="G1094" s="64">
        <v>5439</v>
      </c>
      <c r="H1094" s="64">
        <v>6526.7999999999993</v>
      </c>
    </row>
    <row r="1095" spans="1:8" x14ac:dyDescent="0.2">
      <c r="A1095" s="61" t="s">
        <v>475</v>
      </c>
      <c r="B1095" s="61" t="s">
        <v>2597</v>
      </c>
      <c r="C1095" s="62" t="s">
        <v>2556</v>
      </c>
      <c r="D1095" s="63">
        <v>0.78349999999999997</v>
      </c>
      <c r="E1095" s="64">
        <v>2938.125</v>
      </c>
      <c r="F1095" s="64">
        <v>3525.7499999999995</v>
      </c>
      <c r="G1095" s="64">
        <v>5876.25</v>
      </c>
      <c r="H1095" s="64">
        <v>7051.4999999999991</v>
      </c>
    </row>
    <row r="1096" spans="1:8" x14ac:dyDescent="0.2">
      <c r="A1096" s="61" t="s">
        <v>475</v>
      </c>
      <c r="B1096" s="61" t="s">
        <v>2598</v>
      </c>
      <c r="C1096" s="62" t="s">
        <v>2556</v>
      </c>
      <c r="D1096" s="63">
        <v>0.76229999999999998</v>
      </c>
      <c r="E1096" s="64">
        <v>2858.625</v>
      </c>
      <c r="F1096" s="64">
        <v>3430.3499999999995</v>
      </c>
      <c r="G1096" s="64">
        <v>5717.25</v>
      </c>
      <c r="H1096" s="64">
        <v>6860.6999999999989</v>
      </c>
    </row>
    <row r="1097" spans="1:8" x14ac:dyDescent="0.2">
      <c r="A1097" s="61" t="s">
        <v>475</v>
      </c>
      <c r="B1097" s="61" t="s">
        <v>2599</v>
      </c>
      <c r="C1097" s="62" t="s">
        <v>2576</v>
      </c>
      <c r="D1097" s="63">
        <v>0.84430000000000005</v>
      </c>
      <c r="E1097" s="64">
        <v>3166.125</v>
      </c>
      <c r="F1097" s="64">
        <v>3799.3500000000004</v>
      </c>
      <c r="G1097" s="64">
        <v>6332.25</v>
      </c>
      <c r="H1097" s="64">
        <v>7598.7000000000007</v>
      </c>
    </row>
    <row r="1098" spans="1:8" x14ac:dyDescent="0.2">
      <c r="A1098" s="61" t="s">
        <v>475</v>
      </c>
      <c r="B1098" s="61" t="s">
        <v>2600</v>
      </c>
      <c r="C1098" s="62" t="s">
        <v>88</v>
      </c>
      <c r="D1098" s="63">
        <v>0.71860000000000002</v>
      </c>
      <c r="E1098" s="64">
        <v>2694.75</v>
      </c>
      <c r="F1098" s="64">
        <v>3233.7</v>
      </c>
      <c r="G1098" s="64">
        <v>5389.5</v>
      </c>
      <c r="H1098" s="64">
        <v>6467.4</v>
      </c>
    </row>
    <row r="1099" spans="1:8" x14ac:dyDescent="0.2">
      <c r="A1099" s="61" t="s">
        <v>475</v>
      </c>
      <c r="B1099" s="61" t="s">
        <v>2601</v>
      </c>
      <c r="C1099" s="62" t="s">
        <v>128</v>
      </c>
      <c r="D1099" s="63">
        <v>0.81279999999999997</v>
      </c>
      <c r="E1099" s="64">
        <v>3048</v>
      </c>
      <c r="F1099" s="64">
        <v>3657.5999999999995</v>
      </c>
      <c r="G1099" s="64">
        <v>6096</v>
      </c>
      <c r="H1099" s="64">
        <v>7315.1999999999989</v>
      </c>
    </row>
    <row r="1100" spans="1:8" x14ac:dyDescent="0.2">
      <c r="A1100" s="61" t="s">
        <v>475</v>
      </c>
      <c r="B1100" s="61" t="s">
        <v>2602</v>
      </c>
      <c r="C1100" s="62" t="s">
        <v>2603</v>
      </c>
      <c r="D1100" s="63">
        <v>0.90749999999999997</v>
      </c>
      <c r="E1100" s="64">
        <v>3403.125</v>
      </c>
      <c r="F1100" s="64">
        <v>4083.75</v>
      </c>
      <c r="G1100" s="64">
        <v>6806.25</v>
      </c>
      <c r="H1100" s="64">
        <v>8167.5</v>
      </c>
    </row>
    <row r="1101" spans="1:8" x14ac:dyDescent="0.2">
      <c r="A1101" s="61" t="s">
        <v>475</v>
      </c>
      <c r="B1101" s="61" t="s">
        <v>2604</v>
      </c>
      <c r="C1101" s="62" t="s">
        <v>88</v>
      </c>
      <c r="D1101" s="63">
        <v>0.7429</v>
      </c>
      <c r="E1101" s="64">
        <v>2785.875</v>
      </c>
      <c r="F1101" s="64">
        <v>3343.0499999999997</v>
      </c>
      <c r="G1101" s="64">
        <v>5571.75</v>
      </c>
      <c r="H1101" s="64">
        <v>6686.0999999999995</v>
      </c>
    </row>
    <row r="1102" spans="1:8" x14ac:dyDescent="0.2">
      <c r="A1102" s="61" t="s">
        <v>475</v>
      </c>
      <c r="B1102" s="61" t="s">
        <v>2605</v>
      </c>
      <c r="C1102" s="62" t="s">
        <v>58</v>
      </c>
      <c r="D1102" s="63">
        <v>0.88629999999999998</v>
      </c>
      <c r="E1102" s="64">
        <v>3323.625</v>
      </c>
      <c r="F1102" s="64">
        <v>3988.3499999999995</v>
      </c>
      <c r="G1102" s="64">
        <v>6647.25</v>
      </c>
      <c r="H1102" s="64">
        <v>7976.6999999999989</v>
      </c>
    </row>
    <row r="1103" spans="1:8" x14ac:dyDescent="0.2">
      <c r="A1103" s="61" t="s">
        <v>475</v>
      </c>
      <c r="B1103" s="61" t="s">
        <v>2606</v>
      </c>
      <c r="C1103" s="62" t="s">
        <v>1912</v>
      </c>
      <c r="D1103" s="63">
        <v>0.87129999999999996</v>
      </c>
      <c r="E1103" s="64">
        <v>3267.375</v>
      </c>
      <c r="F1103" s="64">
        <v>3920.8499999999995</v>
      </c>
      <c r="G1103" s="64">
        <v>6534.75</v>
      </c>
      <c r="H1103" s="64">
        <v>7841.6999999999989</v>
      </c>
    </row>
    <row r="1104" spans="1:8" x14ac:dyDescent="0.2">
      <c r="A1104" s="61" t="s">
        <v>475</v>
      </c>
      <c r="B1104" s="61" t="s">
        <v>2607</v>
      </c>
      <c r="C1104" s="62" t="s">
        <v>178</v>
      </c>
      <c r="D1104" s="63">
        <v>0.92610000000000003</v>
      </c>
      <c r="E1104" s="64">
        <v>3472.875</v>
      </c>
      <c r="F1104" s="64">
        <v>4167.4500000000007</v>
      </c>
      <c r="G1104" s="64">
        <v>6945.75</v>
      </c>
      <c r="H1104" s="64">
        <v>8334.9000000000015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6BC03-2C44-4D0E-A598-CA0071B8C7BC}">
  <sheetPr>
    <tabColor theme="5" tint="0.79998168889431442"/>
  </sheetPr>
  <dimension ref="A1:I1430"/>
  <sheetViews>
    <sheetView showGridLines="0" workbookViewId="0">
      <selection sqref="A1:H1"/>
    </sheetView>
  </sheetViews>
  <sheetFormatPr defaultRowHeight="12.75" x14ac:dyDescent="0.2"/>
  <cols>
    <col min="1" max="1" width="15.7109375" customWidth="1"/>
    <col min="2" max="2" width="43.7109375" customWidth="1"/>
    <col min="3" max="3" width="20.7109375" customWidth="1"/>
    <col min="4" max="8" width="10.7109375" customWidth="1"/>
  </cols>
  <sheetData>
    <row r="1" spans="1:9" s="108" customFormat="1" ht="18.75" customHeight="1" thickBot="1" x14ac:dyDescent="0.3">
      <c r="A1" s="131" t="s">
        <v>4947</v>
      </c>
      <c r="B1" s="132"/>
      <c r="C1" s="132"/>
      <c r="D1" s="132"/>
      <c r="E1" s="132"/>
      <c r="F1" s="132"/>
      <c r="G1" s="132"/>
      <c r="H1" s="133"/>
    </row>
    <row r="2" spans="1:9" ht="60" x14ac:dyDescent="0.2">
      <c r="A2" s="65" t="s">
        <v>0</v>
      </c>
      <c r="B2" s="66" t="s">
        <v>1</v>
      </c>
      <c r="C2" s="67"/>
      <c r="D2" s="68" t="s">
        <v>3</v>
      </c>
      <c r="E2" s="69" t="s">
        <v>4</v>
      </c>
      <c r="F2" s="69" t="s">
        <v>5</v>
      </c>
      <c r="G2" s="69" t="s">
        <v>6</v>
      </c>
      <c r="H2" s="69" t="s">
        <v>7</v>
      </c>
      <c r="I2" s="70"/>
    </row>
    <row r="3" spans="1:9" x14ac:dyDescent="0.2">
      <c r="A3" s="71" t="s">
        <v>51</v>
      </c>
      <c r="B3" s="72" t="s">
        <v>478</v>
      </c>
      <c r="C3" s="73" t="s">
        <v>133</v>
      </c>
      <c r="D3" s="74">
        <v>0.56159999999999999</v>
      </c>
      <c r="E3" s="75">
        <v>2106</v>
      </c>
      <c r="F3" s="75">
        <v>2527.1999999999998</v>
      </c>
      <c r="G3" s="75">
        <v>4212</v>
      </c>
      <c r="H3" s="75">
        <v>5054.3999999999996</v>
      </c>
      <c r="I3" s="76"/>
    </row>
    <row r="4" spans="1:9" x14ac:dyDescent="0.2">
      <c r="A4" s="71" t="s">
        <v>51</v>
      </c>
      <c r="B4" s="72" t="s">
        <v>478</v>
      </c>
      <c r="C4" s="73" t="s">
        <v>70</v>
      </c>
      <c r="D4" s="74">
        <v>0.55859999999999999</v>
      </c>
      <c r="E4" s="75">
        <v>2094.75</v>
      </c>
      <c r="F4" s="75">
        <v>2513.6999999999998</v>
      </c>
      <c r="G4" s="75">
        <v>4189.5</v>
      </c>
      <c r="H4" s="75">
        <v>5027.3999999999996</v>
      </c>
      <c r="I4" s="76"/>
    </row>
    <row r="5" spans="1:9" x14ac:dyDescent="0.2">
      <c r="A5" s="71" t="s">
        <v>51</v>
      </c>
      <c r="B5" s="72" t="s">
        <v>478</v>
      </c>
      <c r="C5" s="73" t="s">
        <v>50</v>
      </c>
      <c r="D5" s="74">
        <v>0.59099999999999997</v>
      </c>
      <c r="E5" s="75">
        <v>2216.25</v>
      </c>
      <c r="F5" s="75">
        <v>2659.5</v>
      </c>
      <c r="G5" s="75">
        <v>4432.5</v>
      </c>
      <c r="H5" s="75">
        <v>5319</v>
      </c>
      <c r="I5" s="76"/>
    </row>
    <row r="6" spans="1:9" x14ac:dyDescent="0.2">
      <c r="A6" s="71" t="s">
        <v>51</v>
      </c>
      <c r="B6" s="72" t="s">
        <v>478</v>
      </c>
      <c r="C6" s="73" t="s">
        <v>86</v>
      </c>
      <c r="D6" s="74">
        <v>0.70040000000000002</v>
      </c>
      <c r="E6" s="75">
        <v>2626.5</v>
      </c>
      <c r="F6" s="75">
        <v>3151.8</v>
      </c>
      <c r="G6" s="75">
        <v>5253</v>
      </c>
      <c r="H6" s="75">
        <v>6303.6</v>
      </c>
      <c r="I6" s="76"/>
    </row>
    <row r="7" spans="1:9" x14ac:dyDescent="0.2">
      <c r="A7" s="71" t="s">
        <v>51</v>
      </c>
      <c r="B7" s="72" t="s">
        <v>479</v>
      </c>
      <c r="C7" s="73" t="s">
        <v>133</v>
      </c>
      <c r="D7" s="74">
        <v>0.58350000000000002</v>
      </c>
      <c r="E7" s="75">
        <v>2188.125</v>
      </c>
      <c r="F7" s="75">
        <v>2625.75</v>
      </c>
      <c r="G7" s="75">
        <v>4376.25</v>
      </c>
      <c r="H7" s="75">
        <v>5251.5</v>
      </c>
      <c r="I7" s="76"/>
    </row>
    <row r="8" spans="1:9" x14ac:dyDescent="0.2">
      <c r="A8" s="71" t="s">
        <v>51</v>
      </c>
      <c r="B8" s="72" t="s">
        <v>2608</v>
      </c>
      <c r="C8" s="73" t="s">
        <v>227</v>
      </c>
      <c r="D8" s="74">
        <v>0.44030000000000002</v>
      </c>
      <c r="E8" s="75">
        <v>1651.125</v>
      </c>
      <c r="F8" s="75">
        <v>1981.3500000000001</v>
      </c>
      <c r="G8" s="75">
        <v>3302.25</v>
      </c>
      <c r="H8" s="75">
        <v>3962.7000000000003</v>
      </c>
      <c r="I8" s="76"/>
    </row>
    <row r="9" spans="1:9" x14ac:dyDescent="0.2">
      <c r="A9" s="71" t="s">
        <v>51</v>
      </c>
      <c r="B9" s="72" t="s">
        <v>2609</v>
      </c>
      <c r="C9" s="73" t="s">
        <v>2610</v>
      </c>
      <c r="D9" s="74">
        <v>0.50719999999999998</v>
      </c>
      <c r="E9" s="75">
        <v>1902</v>
      </c>
      <c r="F9" s="75">
        <v>2282.3999999999996</v>
      </c>
      <c r="G9" s="75">
        <v>3804</v>
      </c>
      <c r="H9" s="75">
        <v>4564.7999999999993</v>
      </c>
      <c r="I9" s="76"/>
    </row>
    <row r="10" spans="1:9" x14ac:dyDescent="0.2">
      <c r="A10" s="71" t="s">
        <v>51</v>
      </c>
      <c r="B10" s="72" t="s">
        <v>2611</v>
      </c>
      <c r="C10" s="73" t="s">
        <v>70</v>
      </c>
      <c r="D10" s="74">
        <v>0.4869</v>
      </c>
      <c r="E10" s="75">
        <v>1825.875</v>
      </c>
      <c r="F10" s="75">
        <v>2191.0500000000002</v>
      </c>
      <c r="G10" s="75">
        <v>3651.75</v>
      </c>
      <c r="H10" s="75">
        <v>4382.1000000000004</v>
      </c>
      <c r="I10" s="76"/>
    </row>
    <row r="11" spans="1:9" x14ac:dyDescent="0.2">
      <c r="A11" s="71" t="s">
        <v>51</v>
      </c>
      <c r="B11" s="72" t="s">
        <v>2611</v>
      </c>
      <c r="C11" s="73" t="s">
        <v>2467</v>
      </c>
      <c r="D11" s="74">
        <v>0.5131</v>
      </c>
      <c r="E11" s="75">
        <v>1924.125</v>
      </c>
      <c r="F11" s="75">
        <v>2308.9499999999998</v>
      </c>
      <c r="G11" s="75">
        <v>3848.25</v>
      </c>
      <c r="H11" s="75">
        <v>4617.8999999999996</v>
      </c>
      <c r="I11" s="76"/>
    </row>
    <row r="12" spans="1:9" x14ac:dyDescent="0.2">
      <c r="A12" s="71" t="s">
        <v>51</v>
      </c>
      <c r="B12" s="72" t="s">
        <v>2612</v>
      </c>
      <c r="C12" s="73" t="s">
        <v>65</v>
      </c>
      <c r="D12" s="74">
        <v>0.3619</v>
      </c>
      <c r="E12" s="75">
        <v>1357.125</v>
      </c>
      <c r="F12" s="75">
        <v>1628.55</v>
      </c>
      <c r="G12" s="75">
        <v>2714.25</v>
      </c>
      <c r="H12" s="75">
        <v>3257.1</v>
      </c>
      <c r="I12" s="76"/>
    </row>
    <row r="13" spans="1:9" x14ac:dyDescent="0.2">
      <c r="A13" s="71" t="s">
        <v>51</v>
      </c>
      <c r="B13" s="72" t="s">
        <v>2613</v>
      </c>
      <c r="C13" s="73" t="s">
        <v>187</v>
      </c>
      <c r="D13" s="74">
        <v>0.35899999999999999</v>
      </c>
      <c r="E13" s="75">
        <v>1346.25</v>
      </c>
      <c r="F13" s="75">
        <v>1615.4999999999998</v>
      </c>
      <c r="G13" s="75">
        <v>2692.5</v>
      </c>
      <c r="H13" s="75">
        <v>3230.9999999999995</v>
      </c>
      <c r="I13" s="76"/>
    </row>
    <row r="14" spans="1:9" x14ac:dyDescent="0.2">
      <c r="A14" s="71" t="s">
        <v>51</v>
      </c>
      <c r="B14" s="72" t="s">
        <v>481</v>
      </c>
      <c r="C14" s="73" t="s">
        <v>70</v>
      </c>
      <c r="D14" s="74">
        <v>0.62350000000000005</v>
      </c>
      <c r="E14" s="75">
        <v>2338.125</v>
      </c>
      <c r="F14" s="75">
        <v>2805.7500000000005</v>
      </c>
      <c r="G14" s="75">
        <v>4676.25</v>
      </c>
      <c r="H14" s="75">
        <v>5611.5000000000009</v>
      </c>
      <c r="I14" s="76"/>
    </row>
    <row r="15" spans="1:9" x14ac:dyDescent="0.2">
      <c r="A15" s="71" t="s">
        <v>51</v>
      </c>
      <c r="B15" s="72" t="s">
        <v>481</v>
      </c>
      <c r="C15" s="73" t="s">
        <v>2614</v>
      </c>
      <c r="D15" s="74">
        <v>0.63780000000000003</v>
      </c>
      <c r="E15" s="75">
        <v>2391.75</v>
      </c>
      <c r="F15" s="75">
        <v>2870.1000000000004</v>
      </c>
      <c r="G15" s="75">
        <v>4783.5</v>
      </c>
      <c r="H15" s="75">
        <v>5740.2000000000007</v>
      </c>
      <c r="I15" s="76"/>
    </row>
    <row r="16" spans="1:9" x14ac:dyDescent="0.2">
      <c r="A16" s="71" t="s">
        <v>51</v>
      </c>
      <c r="B16" s="72" t="s">
        <v>481</v>
      </c>
      <c r="C16" s="73" t="s">
        <v>2615</v>
      </c>
      <c r="D16" s="74">
        <v>0.68740000000000001</v>
      </c>
      <c r="E16" s="75">
        <v>2577.75</v>
      </c>
      <c r="F16" s="75">
        <v>3093.2999999999997</v>
      </c>
      <c r="G16" s="75">
        <v>5155.5</v>
      </c>
      <c r="H16" s="75">
        <v>6186.5999999999995</v>
      </c>
      <c r="I16" s="76"/>
    </row>
    <row r="17" spans="1:9" x14ac:dyDescent="0.2">
      <c r="A17" s="71" t="s">
        <v>51</v>
      </c>
      <c r="B17" s="72" t="s">
        <v>481</v>
      </c>
      <c r="C17" s="73" t="s">
        <v>2616</v>
      </c>
      <c r="D17" s="74">
        <v>0.76470000000000005</v>
      </c>
      <c r="E17" s="75">
        <v>2867.625</v>
      </c>
      <c r="F17" s="75">
        <v>3441.15</v>
      </c>
      <c r="G17" s="75">
        <v>5735.25</v>
      </c>
      <c r="H17" s="75">
        <v>6882.3</v>
      </c>
      <c r="I17" s="76"/>
    </row>
    <row r="18" spans="1:9" x14ac:dyDescent="0.2">
      <c r="A18" s="71" t="s">
        <v>51</v>
      </c>
      <c r="B18" s="72" t="s">
        <v>481</v>
      </c>
      <c r="C18" s="73" t="s">
        <v>483</v>
      </c>
      <c r="D18" s="74">
        <v>0.66200000000000003</v>
      </c>
      <c r="E18" s="75">
        <v>2482.5</v>
      </c>
      <c r="F18" s="75">
        <v>2979</v>
      </c>
      <c r="G18" s="75">
        <v>4965</v>
      </c>
      <c r="H18" s="75">
        <v>5958</v>
      </c>
      <c r="I18" s="76"/>
    </row>
    <row r="19" spans="1:9" x14ac:dyDescent="0.2">
      <c r="A19" s="71" t="s">
        <v>51</v>
      </c>
      <c r="B19" s="72" t="s">
        <v>2617</v>
      </c>
      <c r="C19" s="73" t="s">
        <v>2618</v>
      </c>
      <c r="D19" s="74">
        <v>0.6522</v>
      </c>
      <c r="E19" s="75">
        <v>2445.75</v>
      </c>
      <c r="F19" s="75">
        <v>2934.9</v>
      </c>
      <c r="G19" s="75">
        <v>4891.5</v>
      </c>
      <c r="H19" s="75">
        <v>5869.8</v>
      </c>
      <c r="I19" s="76"/>
    </row>
    <row r="20" spans="1:9" x14ac:dyDescent="0.2">
      <c r="A20" s="71" t="s">
        <v>63</v>
      </c>
      <c r="B20" s="72" t="s">
        <v>2619</v>
      </c>
      <c r="C20" s="73" t="s">
        <v>187</v>
      </c>
      <c r="D20" s="74">
        <v>0.38569999999999999</v>
      </c>
      <c r="E20" s="75">
        <v>1446.375</v>
      </c>
      <c r="F20" s="75">
        <v>1735.6499999999999</v>
      </c>
      <c r="G20" s="75">
        <v>2892.75</v>
      </c>
      <c r="H20" s="75">
        <v>3471.2999999999997</v>
      </c>
      <c r="I20" s="76"/>
    </row>
    <row r="21" spans="1:9" x14ac:dyDescent="0.2">
      <c r="A21" s="71" t="s">
        <v>63</v>
      </c>
      <c r="B21" s="72" t="s">
        <v>2620</v>
      </c>
      <c r="C21" s="73" t="s">
        <v>191</v>
      </c>
      <c r="D21" s="74">
        <v>0.40910000000000002</v>
      </c>
      <c r="E21" s="75">
        <v>1534.125</v>
      </c>
      <c r="F21" s="75">
        <v>1840.95</v>
      </c>
      <c r="G21" s="75">
        <v>3068.25</v>
      </c>
      <c r="H21" s="75">
        <v>3681.9</v>
      </c>
      <c r="I21" s="76"/>
    </row>
    <row r="22" spans="1:9" x14ac:dyDescent="0.2">
      <c r="A22" s="71" t="s">
        <v>63</v>
      </c>
      <c r="B22" s="72" t="s">
        <v>2621</v>
      </c>
      <c r="C22" s="73" t="s">
        <v>187</v>
      </c>
      <c r="D22" s="74">
        <v>0.3901</v>
      </c>
      <c r="E22" s="75">
        <v>1462.875</v>
      </c>
      <c r="F22" s="75">
        <v>1755.4499999999998</v>
      </c>
      <c r="G22" s="75">
        <v>2925.75</v>
      </c>
      <c r="H22" s="75">
        <v>3510.8999999999996</v>
      </c>
      <c r="I22" s="76"/>
    </row>
    <row r="23" spans="1:9" x14ac:dyDescent="0.2">
      <c r="A23" s="71" t="s">
        <v>63</v>
      </c>
      <c r="B23" s="72" t="s">
        <v>2622</v>
      </c>
      <c r="C23" s="73" t="s">
        <v>191</v>
      </c>
      <c r="D23" s="74">
        <v>0.41310000000000002</v>
      </c>
      <c r="E23" s="75">
        <v>1549.125</v>
      </c>
      <c r="F23" s="75">
        <v>1858.95</v>
      </c>
      <c r="G23" s="75">
        <v>3098.25</v>
      </c>
      <c r="H23" s="75">
        <v>3717.9</v>
      </c>
      <c r="I23" s="76"/>
    </row>
    <row r="24" spans="1:9" x14ac:dyDescent="0.2">
      <c r="A24" s="71" t="s">
        <v>63</v>
      </c>
      <c r="B24" s="72" t="s">
        <v>2623</v>
      </c>
      <c r="C24" s="73" t="s">
        <v>67</v>
      </c>
      <c r="D24" s="74">
        <v>0.41599999999999998</v>
      </c>
      <c r="E24" s="75">
        <v>1560</v>
      </c>
      <c r="F24" s="75">
        <v>1872</v>
      </c>
      <c r="G24" s="75">
        <v>3120</v>
      </c>
      <c r="H24" s="75">
        <v>3744</v>
      </c>
      <c r="I24" s="76"/>
    </row>
    <row r="25" spans="1:9" x14ac:dyDescent="0.2">
      <c r="A25" s="71" t="s">
        <v>63</v>
      </c>
      <c r="B25" s="72" t="s">
        <v>2624</v>
      </c>
      <c r="C25" s="73" t="s">
        <v>1495</v>
      </c>
      <c r="D25" s="74">
        <v>0.44540000000000002</v>
      </c>
      <c r="E25" s="75">
        <v>1670.25</v>
      </c>
      <c r="F25" s="75">
        <v>2004.2999999999997</v>
      </c>
      <c r="G25" s="75">
        <v>3340.5</v>
      </c>
      <c r="H25" s="75">
        <v>4008.5999999999995</v>
      </c>
      <c r="I25" s="76"/>
    </row>
    <row r="26" spans="1:9" x14ac:dyDescent="0.2">
      <c r="A26" s="71" t="s">
        <v>63</v>
      </c>
      <c r="B26" s="72" t="s">
        <v>2625</v>
      </c>
      <c r="C26" s="73" t="s">
        <v>1495</v>
      </c>
      <c r="D26" s="74">
        <v>0.4471</v>
      </c>
      <c r="E26" s="75">
        <v>1676.625</v>
      </c>
      <c r="F26" s="75">
        <v>2011.95</v>
      </c>
      <c r="G26" s="75">
        <v>3353.25</v>
      </c>
      <c r="H26" s="75">
        <v>4023.9</v>
      </c>
      <c r="I26" s="76"/>
    </row>
    <row r="27" spans="1:9" x14ac:dyDescent="0.2">
      <c r="A27" s="71" t="s">
        <v>63</v>
      </c>
      <c r="B27" s="72" t="s">
        <v>2626</v>
      </c>
      <c r="C27" s="73" t="s">
        <v>70</v>
      </c>
      <c r="D27" s="74">
        <v>0.47260000000000002</v>
      </c>
      <c r="E27" s="75">
        <v>1772.25</v>
      </c>
      <c r="F27" s="75">
        <v>2126.6999999999998</v>
      </c>
      <c r="G27" s="75">
        <v>3544.5</v>
      </c>
      <c r="H27" s="75">
        <v>4253.3999999999996</v>
      </c>
      <c r="I27" s="76"/>
    </row>
    <row r="28" spans="1:9" x14ac:dyDescent="0.2">
      <c r="A28" s="71" t="s">
        <v>63</v>
      </c>
      <c r="B28" s="72" t="s">
        <v>2626</v>
      </c>
      <c r="C28" s="73" t="s">
        <v>1582</v>
      </c>
      <c r="D28" s="74">
        <v>0.49540000000000001</v>
      </c>
      <c r="E28" s="75">
        <v>1857.75</v>
      </c>
      <c r="F28" s="75">
        <v>2229.3000000000002</v>
      </c>
      <c r="G28" s="75">
        <v>3715.5</v>
      </c>
      <c r="H28" s="75">
        <v>4458.6000000000004</v>
      </c>
      <c r="I28" s="76"/>
    </row>
    <row r="29" spans="1:9" x14ac:dyDescent="0.2">
      <c r="A29" s="71" t="s">
        <v>63</v>
      </c>
      <c r="B29" s="72" t="s">
        <v>2627</v>
      </c>
      <c r="C29" s="73" t="s">
        <v>1495</v>
      </c>
      <c r="D29" s="74">
        <v>0.48199999999999998</v>
      </c>
      <c r="E29" s="75">
        <v>1807.5</v>
      </c>
      <c r="F29" s="75">
        <v>2168.9999999999995</v>
      </c>
      <c r="G29" s="75">
        <v>3615</v>
      </c>
      <c r="H29" s="75">
        <v>4337.9999999999991</v>
      </c>
      <c r="I29" s="76"/>
    </row>
    <row r="30" spans="1:9" x14ac:dyDescent="0.2">
      <c r="A30" s="71" t="s">
        <v>63</v>
      </c>
      <c r="B30" s="72" t="s">
        <v>2628</v>
      </c>
      <c r="C30" s="73" t="s">
        <v>1495</v>
      </c>
      <c r="D30" s="74">
        <v>0.50949999999999995</v>
      </c>
      <c r="E30" s="75">
        <v>1910.6249999999998</v>
      </c>
      <c r="F30" s="75">
        <v>2292.75</v>
      </c>
      <c r="G30" s="75">
        <v>3821.2499999999995</v>
      </c>
      <c r="H30" s="75">
        <v>4585.5</v>
      </c>
      <c r="I30" s="76"/>
    </row>
    <row r="31" spans="1:9" x14ac:dyDescent="0.2">
      <c r="A31" s="71" t="s">
        <v>63</v>
      </c>
      <c r="B31" s="72" t="s">
        <v>2629</v>
      </c>
      <c r="C31" s="73" t="s">
        <v>1495</v>
      </c>
      <c r="D31" s="74">
        <v>0.50800000000000001</v>
      </c>
      <c r="E31" s="75">
        <v>1905</v>
      </c>
      <c r="F31" s="75">
        <v>2286</v>
      </c>
      <c r="G31" s="75">
        <v>3810</v>
      </c>
      <c r="H31" s="75">
        <v>4572</v>
      </c>
      <c r="I31" s="76"/>
    </row>
    <row r="32" spans="1:9" x14ac:dyDescent="0.2">
      <c r="A32" s="71" t="s">
        <v>63</v>
      </c>
      <c r="B32" s="72" t="s">
        <v>2630</v>
      </c>
      <c r="C32" s="73" t="s">
        <v>1495</v>
      </c>
      <c r="D32" s="74">
        <v>0.53049999999999997</v>
      </c>
      <c r="E32" s="75">
        <v>1989.375</v>
      </c>
      <c r="F32" s="75">
        <v>2387.25</v>
      </c>
      <c r="G32" s="75">
        <v>3978.75</v>
      </c>
      <c r="H32" s="75">
        <v>4774.5</v>
      </c>
      <c r="I32" s="76"/>
    </row>
    <row r="33" spans="1:9" x14ac:dyDescent="0.2">
      <c r="A33" s="71" t="s">
        <v>63</v>
      </c>
      <c r="B33" s="72" t="s">
        <v>2631</v>
      </c>
      <c r="C33" s="73" t="s">
        <v>1495</v>
      </c>
      <c r="D33" s="74">
        <v>0.50360000000000005</v>
      </c>
      <c r="E33" s="75">
        <v>1888.5000000000002</v>
      </c>
      <c r="F33" s="75">
        <v>2266.2000000000003</v>
      </c>
      <c r="G33" s="75">
        <v>3777.0000000000005</v>
      </c>
      <c r="H33" s="75">
        <v>4532.4000000000005</v>
      </c>
      <c r="I33" s="76"/>
    </row>
    <row r="34" spans="1:9" x14ac:dyDescent="0.2">
      <c r="A34" s="71" t="s">
        <v>63</v>
      </c>
      <c r="B34" s="72" t="s">
        <v>2632</v>
      </c>
      <c r="C34" s="73" t="s">
        <v>1495</v>
      </c>
      <c r="D34" s="74">
        <v>0.4874</v>
      </c>
      <c r="E34" s="75">
        <v>1827.75</v>
      </c>
      <c r="F34" s="75">
        <v>2193.2999999999997</v>
      </c>
      <c r="G34" s="75">
        <v>3655.5</v>
      </c>
      <c r="H34" s="75">
        <v>4386.5999999999995</v>
      </c>
      <c r="I34" s="76"/>
    </row>
    <row r="35" spans="1:9" x14ac:dyDescent="0.2">
      <c r="A35" s="71" t="s">
        <v>63</v>
      </c>
      <c r="B35" s="72" t="s">
        <v>2633</v>
      </c>
      <c r="C35" s="73" t="s">
        <v>1495</v>
      </c>
      <c r="D35" s="74">
        <v>0.53059999999999996</v>
      </c>
      <c r="E35" s="75">
        <v>1989.7499999999998</v>
      </c>
      <c r="F35" s="75">
        <v>2387.6999999999998</v>
      </c>
      <c r="G35" s="75">
        <v>3979.4999999999995</v>
      </c>
      <c r="H35" s="75">
        <v>4775.3999999999996</v>
      </c>
      <c r="I35" s="76"/>
    </row>
    <row r="36" spans="1:9" x14ac:dyDescent="0.2">
      <c r="A36" s="71" t="s">
        <v>63</v>
      </c>
      <c r="B36" s="72" t="s">
        <v>2634</v>
      </c>
      <c r="C36" s="73" t="s">
        <v>1495</v>
      </c>
      <c r="D36" s="74">
        <v>0.55969999999999998</v>
      </c>
      <c r="E36" s="75">
        <v>2098.875</v>
      </c>
      <c r="F36" s="75">
        <v>2518.6499999999996</v>
      </c>
      <c r="G36" s="75">
        <v>4197.75</v>
      </c>
      <c r="H36" s="75">
        <v>5037.2999999999993</v>
      </c>
      <c r="I36" s="76"/>
    </row>
    <row r="37" spans="1:9" x14ac:dyDescent="0.2">
      <c r="A37" s="71" t="s">
        <v>63</v>
      </c>
      <c r="B37" s="72" t="s">
        <v>2635</v>
      </c>
      <c r="C37" s="73" t="s">
        <v>1495</v>
      </c>
      <c r="D37" s="74">
        <v>0.55549999999999999</v>
      </c>
      <c r="E37" s="75">
        <v>2083.125</v>
      </c>
      <c r="F37" s="75">
        <v>2499.75</v>
      </c>
      <c r="G37" s="75">
        <v>4166.25</v>
      </c>
      <c r="H37" s="75">
        <v>4999.5</v>
      </c>
      <c r="I37" s="76"/>
    </row>
    <row r="38" spans="1:9" x14ac:dyDescent="0.2">
      <c r="A38" s="71" t="s">
        <v>63</v>
      </c>
      <c r="B38" s="72" t="s">
        <v>2636</v>
      </c>
      <c r="C38" s="73" t="s">
        <v>1495</v>
      </c>
      <c r="D38" s="74">
        <v>0.58009999999999995</v>
      </c>
      <c r="E38" s="75">
        <v>2175.375</v>
      </c>
      <c r="F38" s="75">
        <v>2610.4499999999998</v>
      </c>
      <c r="G38" s="75">
        <v>4350.75</v>
      </c>
      <c r="H38" s="75">
        <v>5220.8999999999996</v>
      </c>
      <c r="I38" s="76"/>
    </row>
    <row r="39" spans="1:9" x14ac:dyDescent="0.2">
      <c r="A39" s="71" t="s">
        <v>63</v>
      </c>
      <c r="B39" s="72" t="s">
        <v>2637</v>
      </c>
      <c r="C39" s="73" t="s">
        <v>1495</v>
      </c>
      <c r="D39" s="74">
        <v>0.55220000000000002</v>
      </c>
      <c r="E39" s="75">
        <v>2070.75</v>
      </c>
      <c r="F39" s="75">
        <v>2484.9</v>
      </c>
      <c r="G39" s="75">
        <v>4141.5</v>
      </c>
      <c r="H39" s="75">
        <v>4969.8</v>
      </c>
      <c r="I39" s="76"/>
    </row>
    <row r="40" spans="1:9" x14ac:dyDescent="0.2">
      <c r="A40" s="71" t="s">
        <v>63</v>
      </c>
      <c r="B40" s="72" t="s">
        <v>2638</v>
      </c>
      <c r="C40" s="73" t="s">
        <v>2256</v>
      </c>
      <c r="D40" s="74">
        <v>0.42470000000000002</v>
      </c>
      <c r="E40" s="75">
        <v>1592.625</v>
      </c>
      <c r="F40" s="75">
        <v>1911.1499999999999</v>
      </c>
      <c r="G40" s="75">
        <v>3185.25</v>
      </c>
      <c r="H40" s="75">
        <v>3822.2999999999997</v>
      </c>
      <c r="I40" s="76"/>
    </row>
    <row r="41" spans="1:9" x14ac:dyDescent="0.2">
      <c r="A41" s="71" t="s">
        <v>63</v>
      </c>
      <c r="B41" s="72" t="s">
        <v>2638</v>
      </c>
      <c r="C41" s="73" t="s">
        <v>1495</v>
      </c>
      <c r="D41" s="74">
        <v>0.4496</v>
      </c>
      <c r="E41" s="75">
        <v>1686</v>
      </c>
      <c r="F41" s="75">
        <v>2023.2</v>
      </c>
      <c r="G41" s="75">
        <v>3372</v>
      </c>
      <c r="H41" s="75">
        <v>4046.4</v>
      </c>
      <c r="I41" s="76"/>
    </row>
    <row r="42" spans="1:9" x14ac:dyDescent="0.2">
      <c r="A42" s="71" t="s">
        <v>63</v>
      </c>
      <c r="B42" s="72" t="s">
        <v>2639</v>
      </c>
      <c r="C42" s="73" t="s">
        <v>2640</v>
      </c>
      <c r="D42" s="74">
        <v>0.48580000000000001</v>
      </c>
      <c r="E42" s="75">
        <v>1821.75</v>
      </c>
      <c r="F42" s="75">
        <v>2186.1</v>
      </c>
      <c r="G42" s="75">
        <v>3643.5</v>
      </c>
      <c r="H42" s="75">
        <v>4372.2</v>
      </c>
      <c r="I42" s="76"/>
    </row>
    <row r="43" spans="1:9" x14ac:dyDescent="0.2">
      <c r="A43" s="71" t="s">
        <v>63</v>
      </c>
      <c r="B43" s="72" t="s">
        <v>2641</v>
      </c>
      <c r="C43" s="73" t="s">
        <v>1495</v>
      </c>
      <c r="D43" s="74">
        <v>0.4602</v>
      </c>
      <c r="E43" s="75">
        <v>1725.75</v>
      </c>
      <c r="F43" s="75">
        <v>2070.8999999999996</v>
      </c>
      <c r="G43" s="75">
        <v>3451.5</v>
      </c>
      <c r="H43" s="75">
        <v>4141.7999999999993</v>
      </c>
      <c r="I43" s="76"/>
    </row>
    <row r="44" spans="1:9" x14ac:dyDescent="0.2">
      <c r="A44" s="71" t="s">
        <v>63</v>
      </c>
      <c r="B44" s="72" t="s">
        <v>2642</v>
      </c>
      <c r="C44" s="73" t="s">
        <v>1495</v>
      </c>
      <c r="D44" s="74">
        <v>0.49399999999999999</v>
      </c>
      <c r="E44" s="75">
        <v>1852.5</v>
      </c>
      <c r="F44" s="75">
        <v>2223</v>
      </c>
      <c r="G44" s="75">
        <v>3705</v>
      </c>
      <c r="H44" s="75">
        <v>4446</v>
      </c>
      <c r="I44" s="76"/>
    </row>
    <row r="45" spans="1:9" x14ac:dyDescent="0.2">
      <c r="A45" s="71" t="s">
        <v>63</v>
      </c>
      <c r="B45" s="72" t="s">
        <v>2643</v>
      </c>
      <c r="C45" s="73" t="s">
        <v>2256</v>
      </c>
      <c r="D45" s="74">
        <v>0.51780000000000004</v>
      </c>
      <c r="E45" s="75">
        <v>1941.7500000000002</v>
      </c>
      <c r="F45" s="75">
        <v>2330.1</v>
      </c>
      <c r="G45" s="75">
        <v>3883.5000000000005</v>
      </c>
      <c r="H45" s="75">
        <v>4660.2</v>
      </c>
      <c r="I45" s="76"/>
    </row>
    <row r="46" spans="1:9" x14ac:dyDescent="0.2">
      <c r="A46" s="71" t="s">
        <v>63</v>
      </c>
      <c r="B46" s="72" t="s">
        <v>2643</v>
      </c>
      <c r="C46" s="73" t="s">
        <v>1495</v>
      </c>
      <c r="D46" s="74">
        <v>0.52039999999999997</v>
      </c>
      <c r="E46" s="75">
        <v>1951.5</v>
      </c>
      <c r="F46" s="75">
        <v>2341.7999999999997</v>
      </c>
      <c r="G46" s="75">
        <v>3903</v>
      </c>
      <c r="H46" s="75">
        <v>4683.5999999999995</v>
      </c>
      <c r="I46" s="76"/>
    </row>
    <row r="47" spans="1:9" x14ac:dyDescent="0.2">
      <c r="A47" s="71" t="s">
        <v>63</v>
      </c>
      <c r="B47" s="72" t="s">
        <v>2644</v>
      </c>
      <c r="C47" s="73" t="s">
        <v>2256</v>
      </c>
      <c r="D47" s="74">
        <v>0.55330000000000001</v>
      </c>
      <c r="E47" s="75">
        <v>2074.875</v>
      </c>
      <c r="F47" s="75">
        <v>2489.85</v>
      </c>
      <c r="G47" s="75">
        <v>4149.75</v>
      </c>
      <c r="H47" s="75">
        <v>4979.7</v>
      </c>
      <c r="I47" s="76"/>
    </row>
    <row r="48" spans="1:9" x14ac:dyDescent="0.2">
      <c r="A48" s="71" t="s">
        <v>63</v>
      </c>
      <c r="B48" s="72" t="s">
        <v>2645</v>
      </c>
      <c r="C48" s="73" t="s">
        <v>1495</v>
      </c>
      <c r="D48" s="74">
        <v>0.52100000000000002</v>
      </c>
      <c r="E48" s="75">
        <v>1953.75</v>
      </c>
      <c r="F48" s="75">
        <v>2344.5</v>
      </c>
      <c r="G48" s="75">
        <v>3907.5</v>
      </c>
      <c r="H48" s="75">
        <v>4689</v>
      </c>
      <c r="I48" s="76"/>
    </row>
    <row r="49" spans="1:9" x14ac:dyDescent="0.2">
      <c r="A49" s="71" t="s">
        <v>63</v>
      </c>
      <c r="B49" s="72" t="s">
        <v>2646</v>
      </c>
      <c r="C49" s="73" t="s">
        <v>1495</v>
      </c>
      <c r="D49" s="74">
        <v>0.5413</v>
      </c>
      <c r="E49" s="75">
        <v>2029.875</v>
      </c>
      <c r="F49" s="75">
        <v>2435.85</v>
      </c>
      <c r="G49" s="75">
        <v>4059.75</v>
      </c>
      <c r="H49" s="75">
        <v>4871.7</v>
      </c>
      <c r="I49" s="76"/>
    </row>
    <row r="50" spans="1:9" x14ac:dyDescent="0.2">
      <c r="A50" s="71" t="s">
        <v>63</v>
      </c>
      <c r="B50" s="72" t="s">
        <v>2647</v>
      </c>
      <c r="C50" s="73" t="s">
        <v>1495</v>
      </c>
      <c r="D50" s="74">
        <v>0.51659999999999995</v>
      </c>
      <c r="E50" s="75">
        <v>1937.2499999999998</v>
      </c>
      <c r="F50" s="75">
        <v>2324.6999999999998</v>
      </c>
      <c r="G50" s="75">
        <v>3874.4999999999995</v>
      </c>
      <c r="H50" s="75">
        <v>4649.3999999999996</v>
      </c>
      <c r="I50" s="76"/>
    </row>
    <row r="51" spans="1:9" x14ac:dyDescent="0.2">
      <c r="A51" s="71" t="s">
        <v>63</v>
      </c>
      <c r="B51" s="72" t="s">
        <v>2648</v>
      </c>
      <c r="C51" s="73" t="s">
        <v>191</v>
      </c>
      <c r="D51" s="74">
        <v>0.45490000000000003</v>
      </c>
      <c r="E51" s="75">
        <v>1705.875</v>
      </c>
      <c r="F51" s="75">
        <v>2047.0500000000002</v>
      </c>
      <c r="G51" s="75">
        <v>3411.75</v>
      </c>
      <c r="H51" s="75">
        <v>4094.1000000000004</v>
      </c>
      <c r="I51" s="76"/>
    </row>
    <row r="52" spans="1:9" x14ac:dyDescent="0.2">
      <c r="A52" s="71" t="s">
        <v>63</v>
      </c>
      <c r="B52" s="72" t="s">
        <v>2649</v>
      </c>
      <c r="C52" s="73" t="s">
        <v>1516</v>
      </c>
      <c r="D52" s="74">
        <v>0.50680000000000003</v>
      </c>
      <c r="E52" s="75">
        <v>1900.5</v>
      </c>
      <c r="F52" s="75">
        <v>2280.6</v>
      </c>
      <c r="G52" s="75">
        <v>3801</v>
      </c>
      <c r="H52" s="75">
        <v>4561.2</v>
      </c>
      <c r="I52" s="76"/>
    </row>
    <row r="53" spans="1:9" x14ac:dyDescent="0.2">
      <c r="A53" s="71" t="s">
        <v>63</v>
      </c>
      <c r="B53" s="72" t="s">
        <v>2650</v>
      </c>
      <c r="C53" s="73" t="s">
        <v>2651</v>
      </c>
      <c r="D53" s="74">
        <v>0.54890000000000005</v>
      </c>
      <c r="E53" s="75">
        <v>2058.375</v>
      </c>
      <c r="F53" s="75">
        <v>2470.0500000000002</v>
      </c>
      <c r="G53" s="75">
        <v>4116.75</v>
      </c>
      <c r="H53" s="75">
        <v>4940.1000000000004</v>
      </c>
      <c r="I53" s="76"/>
    </row>
    <row r="54" spans="1:9" x14ac:dyDescent="0.2">
      <c r="A54" s="71" t="s">
        <v>63</v>
      </c>
      <c r="B54" s="72" t="s">
        <v>2652</v>
      </c>
      <c r="C54" s="73" t="s">
        <v>1495</v>
      </c>
      <c r="D54" s="74">
        <v>0.44440000000000002</v>
      </c>
      <c r="E54" s="75">
        <v>1666.5</v>
      </c>
      <c r="F54" s="75">
        <v>1999.8</v>
      </c>
      <c r="G54" s="75">
        <v>3333</v>
      </c>
      <c r="H54" s="75">
        <v>3999.6</v>
      </c>
      <c r="I54" s="76"/>
    </row>
    <row r="55" spans="1:9" x14ac:dyDescent="0.2">
      <c r="A55" s="71" t="s">
        <v>63</v>
      </c>
      <c r="B55" s="72" t="s">
        <v>2653</v>
      </c>
      <c r="C55" s="73" t="s">
        <v>2640</v>
      </c>
      <c r="D55" s="74">
        <v>0.48359999999999997</v>
      </c>
      <c r="E55" s="75">
        <v>1813.5</v>
      </c>
      <c r="F55" s="75">
        <v>2176.1999999999998</v>
      </c>
      <c r="G55" s="75">
        <v>3627</v>
      </c>
      <c r="H55" s="75">
        <v>4352.3999999999996</v>
      </c>
      <c r="I55" s="76"/>
    </row>
    <row r="56" spans="1:9" x14ac:dyDescent="0.2">
      <c r="A56" s="71" t="s">
        <v>63</v>
      </c>
      <c r="B56" s="72" t="s">
        <v>2654</v>
      </c>
      <c r="C56" s="73" t="s">
        <v>1495</v>
      </c>
      <c r="D56" s="74">
        <v>0.45069999999999999</v>
      </c>
      <c r="E56" s="75">
        <v>1690.125</v>
      </c>
      <c r="F56" s="75">
        <v>2028.1499999999999</v>
      </c>
      <c r="G56" s="75">
        <v>3380.25</v>
      </c>
      <c r="H56" s="75">
        <v>4056.2999999999997</v>
      </c>
      <c r="I56" s="76"/>
    </row>
    <row r="57" spans="1:9" x14ac:dyDescent="0.2">
      <c r="A57" s="71" t="s">
        <v>63</v>
      </c>
      <c r="B57" s="72" t="s">
        <v>2655</v>
      </c>
      <c r="C57" s="73" t="s">
        <v>1495</v>
      </c>
      <c r="D57" s="74">
        <v>0.48549999999999999</v>
      </c>
      <c r="E57" s="75">
        <v>1820.625</v>
      </c>
      <c r="F57" s="75">
        <v>2184.75</v>
      </c>
      <c r="G57" s="75">
        <v>3641.25</v>
      </c>
      <c r="H57" s="75">
        <v>4369.5</v>
      </c>
      <c r="I57" s="76"/>
    </row>
    <row r="58" spans="1:9" x14ac:dyDescent="0.2">
      <c r="A58" s="71" t="s">
        <v>63</v>
      </c>
      <c r="B58" s="72" t="s">
        <v>2656</v>
      </c>
      <c r="C58" s="73" t="s">
        <v>1495</v>
      </c>
      <c r="D58" s="74">
        <v>0.51339999999999997</v>
      </c>
      <c r="E58" s="75">
        <v>1925.2499999999998</v>
      </c>
      <c r="F58" s="75">
        <v>2310.2999999999997</v>
      </c>
      <c r="G58" s="75">
        <v>3850.4999999999995</v>
      </c>
      <c r="H58" s="75">
        <v>4620.5999999999995</v>
      </c>
      <c r="I58" s="76"/>
    </row>
    <row r="59" spans="1:9" x14ac:dyDescent="0.2">
      <c r="A59" s="71" t="s">
        <v>63</v>
      </c>
      <c r="B59" s="72" t="s">
        <v>2657</v>
      </c>
      <c r="C59" s="73" t="s">
        <v>1495</v>
      </c>
      <c r="D59" s="74">
        <v>0.51149999999999995</v>
      </c>
      <c r="E59" s="75">
        <v>1918.1249999999998</v>
      </c>
      <c r="F59" s="75">
        <v>2301.7499999999995</v>
      </c>
      <c r="G59" s="75">
        <v>3836.2499999999995</v>
      </c>
      <c r="H59" s="75">
        <v>4603.4999999999991</v>
      </c>
      <c r="I59" s="76"/>
    </row>
    <row r="60" spans="1:9" x14ac:dyDescent="0.2">
      <c r="A60" s="71" t="s">
        <v>63</v>
      </c>
      <c r="B60" s="72" t="s">
        <v>2658</v>
      </c>
      <c r="C60" s="73" t="s">
        <v>1495</v>
      </c>
      <c r="D60" s="74">
        <v>0.53390000000000004</v>
      </c>
      <c r="E60" s="75">
        <v>2002.1250000000002</v>
      </c>
      <c r="F60" s="75">
        <v>2402.5500000000002</v>
      </c>
      <c r="G60" s="75">
        <v>4004.2500000000005</v>
      </c>
      <c r="H60" s="75">
        <v>4805.1000000000004</v>
      </c>
      <c r="I60" s="76"/>
    </row>
    <row r="61" spans="1:9" x14ac:dyDescent="0.2">
      <c r="A61" s="71" t="s">
        <v>63</v>
      </c>
      <c r="B61" s="72" t="s">
        <v>2659</v>
      </c>
      <c r="C61" s="73" t="s">
        <v>1495</v>
      </c>
      <c r="D61" s="74">
        <v>0.5071</v>
      </c>
      <c r="E61" s="75">
        <v>1901.625</v>
      </c>
      <c r="F61" s="75">
        <v>2281.9499999999998</v>
      </c>
      <c r="G61" s="75">
        <v>3803.25</v>
      </c>
      <c r="H61" s="75">
        <v>4563.8999999999996</v>
      </c>
      <c r="I61" s="76"/>
    </row>
    <row r="62" spans="1:9" x14ac:dyDescent="0.2">
      <c r="A62" s="71" t="s">
        <v>63</v>
      </c>
      <c r="B62" s="72" t="s">
        <v>2660</v>
      </c>
      <c r="C62" s="73" t="s">
        <v>191</v>
      </c>
      <c r="D62" s="74">
        <v>0.44790000000000002</v>
      </c>
      <c r="E62" s="75">
        <v>1679.625</v>
      </c>
      <c r="F62" s="75">
        <v>2015.55</v>
      </c>
      <c r="G62" s="75">
        <v>3359.25</v>
      </c>
      <c r="H62" s="75">
        <v>4031.1</v>
      </c>
      <c r="I62" s="76"/>
    </row>
    <row r="63" spans="1:9" x14ac:dyDescent="0.2">
      <c r="A63" s="71" t="s">
        <v>63</v>
      </c>
      <c r="B63" s="72" t="s">
        <v>2660</v>
      </c>
      <c r="C63" s="73" t="s">
        <v>1514</v>
      </c>
      <c r="D63" s="74">
        <v>0.4466</v>
      </c>
      <c r="E63" s="75">
        <v>1674.75</v>
      </c>
      <c r="F63" s="75">
        <v>2009.6999999999998</v>
      </c>
      <c r="G63" s="75">
        <v>3349.5</v>
      </c>
      <c r="H63" s="75">
        <v>4019.3999999999996</v>
      </c>
      <c r="I63" s="76"/>
    </row>
    <row r="64" spans="1:9" x14ac:dyDescent="0.2">
      <c r="A64" s="71" t="s">
        <v>63</v>
      </c>
      <c r="B64" s="72" t="s">
        <v>2661</v>
      </c>
      <c r="C64" s="73" t="s">
        <v>1516</v>
      </c>
      <c r="D64" s="74">
        <v>0.49869999999999998</v>
      </c>
      <c r="E64" s="75">
        <v>1870.125</v>
      </c>
      <c r="F64" s="75">
        <v>2244.15</v>
      </c>
      <c r="G64" s="75">
        <v>3740.25</v>
      </c>
      <c r="H64" s="75">
        <v>4488.3</v>
      </c>
      <c r="I64" s="76"/>
    </row>
    <row r="65" spans="1:9" x14ac:dyDescent="0.2">
      <c r="A65" s="71" t="s">
        <v>63</v>
      </c>
      <c r="B65" s="72" t="s">
        <v>2662</v>
      </c>
      <c r="C65" s="73" t="s">
        <v>2651</v>
      </c>
      <c r="D65" s="74">
        <v>0.54239999999999999</v>
      </c>
      <c r="E65" s="75">
        <v>2034</v>
      </c>
      <c r="F65" s="75">
        <v>2440.8000000000002</v>
      </c>
      <c r="G65" s="75">
        <v>4068</v>
      </c>
      <c r="H65" s="75">
        <v>4881.6000000000004</v>
      </c>
      <c r="I65" s="76"/>
    </row>
    <row r="66" spans="1:9" x14ac:dyDescent="0.2">
      <c r="A66" s="71" t="s">
        <v>63</v>
      </c>
      <c r="B66" s="72" t="s">
        <v>2663</v>
      </c>
      <c r="C66" s="73" t="s">
        <v>70</v>
      </c>
      <c r="D66" s="74">
        <v>0.55379999999999996</v>
      </c>
      <c r="E66" s="75">
        <v>2076.75</v>
      </c>
      <c r="F66" s="75">
        <v>2492.1</v>
      </c>
      <c r="G66" s="75">
        <v>4153.5</v>
      </c>
      <c r="H66" s="75">
        <v>4984.2</v>
      </c>
      <c r="I66" s="76"/>
    </row>
    <row r="67" spans="1:9" x14ac:dyDescent="0.2">
      <c r="A67" s="71" t="s">
        <v>63</v>
      </c>
      <c r="B67" s="72" t="s">
        <v>2664</v>
      </c>
      <c r="C67" s="73" t="s">
        <v>636</v>
      </c>
      <c r="D67" s="74">
        <v>0.51939999999999997</v>
      </c>
      <c r="E67" s="75">
        <v>1947.75</v>
      </c>
      <c r="F67" s="75">
        <v>2337.2999999999997</v>
      </c>
      <c r="G67" s="75">
        <v>3895.5</v>
      </c>
      <c r="H67" s="75">
        <v>4674.5999999999995</v>
      </c>
      <c r="I67" s="76"/>
    </row>
    <row r="68" spans="1:9" x14ac:dyDescent="0.2">
      <c r="A68" s="71" t="s">
        <v>63</v>
      </c>
      <c r="B68" s="72" t="s">
        <v>2664</v>
      </c>
      <c r="C68" s="73" t="s">
        <v>70</v>
      </c>
      <c r="D68" s="74">
        <v>0.54320000000000002</v>
      </c>
      <c r="E68" s="75">
        <v>2037</v>
      </c>
      <c r="F68" s="75">
        <v>2444.4</v>
      </c>
      <c r="G68" s="75">
        <v>4074</v>
      </c>
      <c r="H68" s="75">
        <v>4888.8</v>
      </c>
      <c r="I68" s="76"/>
    </row>
    <row r="69" spans="1:9" x14ac:dyDescent="0.2">
      <c r="A69" s="71" t="s">
        <v>63</v>
      </c>
      <c r="B69" s="72" t="s">
        <v>2664</v>
      </c>
      <c r="C69" s="73" t="s">
        <v>86</v>
      </c>
      <c r="D69" s="74">
        <v>0.5665</v>
      </c>
      <c r="E69" s="75">
        <v>2124.375</v>
      </c>
      <c r="F69" s="75">
        <v>2549.25</v>
      </c>
      <c r="G69" s="75">
        <v>4248.75</v>
      </c>
      <c r="H69" s="75">
        <v>5098.5</v>
      </c>
      <c r="I69" s="76"/>
    </row>
    <row r="70" spans="1:9" x14ac:dyDescent="0.2">
      <c r="A70" s="71" t="s">
        <v>63</v>
      </c>
      <c r="B70" s="72" t="s">
        <v>2665</v>
      </c>
      <c r="C70" s="73" t="s">
        <v>86</v>
      </c>
      <c r="D70" s="74">
        <v>0.58909999999999996</v>
      </c>
      <c r="E70" s="75">
        <v>2209.125</v>
      </c>
      <c r="F70" s="75">
        <v>2650.9499999999994</v>
      </c>
      <c r="G70" s="75">
        <v>4418.25</v>
      </c>
      <c r="H70" s="75">
        <v>5301.8999999999987</v>
      </c>
      <c r="I70" s="76"/>
    </row>
    <row r="71" spans="1:9" x14ac:dyDescent="0.2">
      <c r="A71" s="71" t="s">
        <v>63</v>
      </c>
      <c r="B71" s="72" t="s">
        <v>2666</v>
      </c>
      <c r="C71" s="73" t="s">
        <v>1958</v>
      </c>
      <c r="D71" s="74">
        <v>0.66959999999999997</v>
      </c>
      <c r="E71" s="75">
        <v>2511</v>
      </c>
      <c r="F71" s="75">
        <v>3013.2</v>
      </c>
      <c r="G71" s="75">
        <v>5022</v>
      </c>
      <c r="H71" s="75">
        <v>6026.4</v>
      </c>
      <c r="I71" s="76"/>
    </row>
    <row r="72" spans="1:9" x14ac:dyDescent="0.2">
      <c r="A72" s="71" t="s">
        <v>63</v>
      </c>
      <c r="B72" s="72" t="s">
        <v>2667</v>
      </c>
      <c r="C72" s="73" t="s">
        <v>822</v>
      </c>
      <c r="D72" s="74">
        <v>0.62119999999999997</v>
      </c>
      <c r="E72" s="75">
        <v>2329.5</v>
      </c>
      <c r="F72" s="75">
        <v>2795.4</v>
      </c>
      <c r="G72" s="75">
        <v>4659</v>
      </c>
      <c r="H72" s="75">
        <v>5590.8</v>
      </c>
      <c r="I72" s="76"/>
    </row>
    <row r="73" spans="1:9" x14ac:dyDescent="0.2">
      <c r="A73" s="71" t="s">
        <v>63</v>
      </c>
      <c r="B73" s="72" t="s">
        <v>2668</v>
      </c>
      <c r="C73" s="73" t="s">
        <v>822</v>
      </c>
      <c r="D73" s="74">
        <v>0.63859999999999995</v>
      </c>
      <c r="E73" s="75">
        <v>2394.75</v>
      </c>
      <c r="F73" s="75">
        <v>2873.6999999999994</v>
      </c>
      <c r="G73" s="75">
        <v>4789.5</v>
      </c>
      <c r="H73" s="75">
        <v>5747.3999999999987</v>
      </c>
      <c r="I73" s="76"/>
    </row>
    <row r="74" spans="1:9" x14ac:dyDescent="0.2">
      <c r="A74" s="71" t="s">
        <v>63</v>
      </c>
      <c r="B74" s="72" t="s">
        <v>2669</v>
      </c>
      <c r="C74" s="73" t="s">
        <v>636</v>
      </c>
      <c r="D74" s="74">
        <v>0.52429999999999999</v>
      </c>
      <c r="E74" s="75">
        <v>1966.125</v>
      </c>
      <c r="F74" s="75">
        <v>2359.35</v>
      </c>
      <c r="G74" s="75">
        <v>3932.25</v>
      </c>
      <c r="H74" s="75">
        <v>4718.7</v>
      </c>
      <c r="I74" s="76"/>
    </row>
    <row r="75" spans="1:9" x14ac:dyDescent="0.2">
      <c r="A75" s="71" t="s">
        <v>63</v>
      </c>
      <c r="B75" s="72" t="s">
        <v>2670</v>
      </c>
      <c r="C75" s="73" t="s">
        <v>1518</v>
      </c>
      <c r="D75" s="74">
        <v>0.61370000000000002</v>
      </c>
      <c r="E75" s="75">
        <v>2301.375</v>
      </c>
      <c r="F75" s="75">
        <v>2761.65</v>
      </c>
      <c r="G75" s="75">
        <v>4602.75</v>
      </c>
      <c r="H75" s="75">
        <v>5523.3</v>
      </c>
      <c r="I75" s="76"/>
    </row>
    <row r="76" spans="1:9" x14ac:dyDescent="0.2">
      <c r="A76" s="71" t="s">
        <v>63</v>
      </c>
      <c r="B76" s="72" t="s">
        <v>2670</v>
      </c>
      <c r="C76" s="73" t="s">
        <v>1502</v>
      </c>
      <c r="D76" s="74">
        <v>0.58430000000000004</v>
      </c>
      <c r="E76" s="75">
        <v>2191.125</v>
      </c>
      <c r="F76" s="75">
        <v>2629.35</v>
      </c>
      <c r="G76" s="75">
        <v>4382.25</v>
      </c>
      <c r="H76" s="75">
        <v>5258.7</v>
      </c>
      <c r="I76" s="76"/>
    </row>
    <row r="77" spans="1:9" x14ac:dyDescent="0.2">
      <c r="A77" s="71" t="s">
        <v>63</v>
      </c>
      <c r="B77" s="72" t="s">
        <v>2671</v>
      </c>
      <c r="C77" s="73" t="s">
        <v>2672</v>
      </c>
      <c r="D77" s="74">
        <v>0.6512</v>
      </c>
      <c r="E77" s="75">
        <v>2442</v>
      </c>
      <c r="F77" s="75">
        <v>2930.4</v>
      </c>
      <c r="G77" s="75">
        <v>4884</v>
      </c>
      <c r="H77" s="75">
        <v>5860.8</v>
      </c>
      <c r="I77" s="76"/>
    </row>
    <row r="78" spans="1:9" x14ac:dyDescent="0.2">
      <c r="A78" s="71" t="s">
        <v>63</v>
      </c>
      <c r="B78" s="72" t="s">
        <v>2671</v>
      </c>
      <c r="C78" s="73" t="s">
        <v>2673</v>
      </c>
      <c r="D78" s="74">
        <v>0.66930000000000001</v>
      </c>
      <c r="E78" s="75">
        <v>2509.875</v>
      </c>
      <c r="F78" s="75">
        <v>3011.85</v>
      </c>
      <c r="G78" s="75">
        <v>5019.75</v>
      </c>
      <c r="H78" s="75">
        <v>6023.7</v>
      </c>
      <c r="I78" s="76"/>
    </row>
    <row r="79" spans="1:9" x14ac:dyDescent="0.2">
      <c r="A79" s="71" t="s">
        <v>63</v>
      </c>
      <c r="B79" s="72" t="s">
        <v>2674</v>
      </c>
      <c r="C79" s="73" t="s">
        <v>2675</v>
      </c>
      <c r="D79" s="74">
        <v>0.59589999999999999</v>
      </c>
      <c r="E79" s="75">
        <v>2234.625</v>
      </c>
      <c r="F79" s="75">
        <v>2681.5499999999997</v>
      </c>
      <c r="G79" s="75">
        <v>4469.25</v>
      </c>
      <c r="H79" s="75">
        <v>5363.0999999999995</v>
      </c>
      <c r="I79" s="76"/>
    </row>
    <row r="80" spans="1:9" x14ac:dyDescent="0.2">
      <c r="A80" s="71" t="s">
        <v>63</v>
      </c>
      <c r="B80" s="72" t="s">
        <v>2674</v>
      </c>
      <c r="C80" s="73" t="s">
        <v>268</v>
      </c>
      <c r="D80" s="74">
        <v>0.62129999999999996</v>
      </c>
      <c r="E80" s="75">
        <v>2329.875</v>
      </c>
      <c r="F80" s="75">
        <v>2795.8499999999995</v>
      </c>
      <c r="G80" s="75">
        <v>4659.75</v>
      </c>
      <c r="H80" s="75">
        <v>5591.6999999999989</v>
      </c>
      <c r="I80" s="76"/>
    </row>
    <row r="81" spans="1:9" x14ac:dyDescent="0.2">
      <c r="A81" s="71" t="s">
        <v>63</v>
      </c>
      <c r="B81" s="72" t="s">
        <v>2674</v>
      </c>
      <c r="C81" s="73" t="s">
        <v>86</v>
      </c>
      <c r="D81" s="74">
        <v>0.62829999999999997</v>
      </c>
      <c r="E81" s="75">
        <v>2356.125</v>
      </c>
      <c r="F81" s="75">
        <v>2827.35</v>
      </c>
      <c r="G81" s="75">
        <v>4712.25</v>
      </c>
      <c r="H81" s="75">
        <v>5654.7</v>
      </c>
      <c r="I81" s="76"/>
    </row>
    <row r="82" spans="1:9" x14ac:dyDescent="0.2">
      <c r="A82" s="71" t="s">
        <v>63</v>
      </c>
      <c r="B82" s="72" t="s">
        <v>2676</v>
      </c>
      <c r="C82" s="73" t="s">
        <v>1912</v>
      </c>
      <c r="D82" s="74">
        <v>0.59279999999999999</v>
      </c>
      <c r="E82" s="75">
        <v>2223</v>
      </c>
      <c r="F82" s="75">
        <v>2667.6</v>
      </c>
      <c r="G82" s="75">
        <v>4446</v>
      </c>
      <c r="H82" s="75">
        <v>5335.2</v>
      </c>
      <c r="I82" s="76"/>
    </row>
    <row r="83" spans="1:9" x14ac:dyDescent="0.2">
      <c r="A83" s="71" t="s">
        <v>63</v>
      </c>
      <c r="B83" s="72" t="s">
        <v>2677</v>
      </c>
      <c r="C83" s="73" t="s">
        <v>268</v>
      </c>
      <c r="D83" s="74">
        <v>0.61140000000000005</v>
      </c>
      <c r="E83" s="75">
        <v>2292.75</v>
      </c>
      <c r="F83" s="75">
        <v>2751.3</v>
      </c>
      <c r="G83" s="75">
        <v>4585.5</v>
      </c>
      <c r="H83" s="75">
        <v>5502.6</v>
      </c>
      <c r="I83" s="76"/>
    </row>
    <row r="84" spans="1:9" x14ac:dyDescent="0.2">
      <c r="A84" s="71" t="s">
        <v>63</v>
      </c>
      <c r="B84" s="72" t="s">
        <v>2677</v>
      </c>
      <c r="C84" s="73" t="s">
        <v>86</v>
      </c>
      <c r="D84" s="74">
        <v>0.62180000000000002</v>
      </c>
      <c r="E84" s="75">
        <v>2331.75</v>
      </c>
      <c r="F84" s="75">
        <v>2798.1000000000004</v>
      </c>
      <c r="G84" s="75">
        <v>4663.5</v>
      </c>
      <c r="H84" s="75">
        <v>5596.2000000000007</v>
      </c>
      <c r="I84" s="76"/>
    </row>
    <row r="85" spans="1:9" x14ac:dyDescent="0.2">
      <c r="A85" s="71" t="s">
        <v>63</v>
      </c>
      <c r="B85" s="72" t="s">
        <v>2678</v>
      </c>
      <c r="C85" s="73" t="s">
        <v>822</v>
      </c>
      <c r="D85" s="74">
        <v>0.67459999999999998</v>
      </c>
      <c r="E85" s="75">
        <v>2529.75</v>
      </c>
      <c r="F85" s="75">
        <v>3035.7</v>
      </c>
      <c r="G85" s="75">
        <v>5059.5</v>
      </c>
      <c r="H85" s="75">
        <v>6071.4</v>
      </c>
      <c r="I85" s="76"/>
    </row>
    <row r="86" spans="1:9" x14ac:dyDescent="0.2">
      <c r="A86" s="71" t="s">
        <v>63</v>
      </c>
      <c r="B86" s="72" t="s">
        <v>2679</v>
      </c>
      <c r="C86" s="73" t="s">
        <v>1958</v>
      </c>
      <c r="D86" s="74">
        <v>0.69899999999999995</v>
      </c>
      <c r="E86" s="75">
        <v>2621.25</v>
      </c>
      <c r="F86" s="75">
        <v>3145.4999999999995</v>
      </c>
      <c r="G86" s="75">
        <v>5242.5</v>
      </c>
      <c r="H86" s="75">
        <v>6290.9999999999991</v>
      </c>
      <c r="I86" s="76"/>
    </row>
    <row r="87" spans="1:9" x14ac:dyDescent="0.2">
      <c r="A87" s="71" t="s">
        <v>63</v>
      </c>
      <c r="B87" s="72" t="s">
        <v>2680</v>
      </c>
      <c r="C87" s="73" t="s">
        <v>2681</v>
      </c>
      <c r="D87" s="74">
        <v>0.62549999999999994</v>
      </c>
      <c r="E87" s="75">
        <v>2345.625</v>
      </c>
      <c r="F87" s="75">
        <v>2814.7499999999995</v>
      </c>
      <c r="G87" s="75">
        <v>4691.25</v>
      </c>
      <c r="H87" s="75">
        <v>5629.4999999999991</v>
      </c>
      <c r="I87" s="76"/>
    </row>
    <row r="88" spans="1:9" x14ac:dyDescent="0.2">
      <c r="A88" s="71" t="s">
        <v>63</v>
      </c>
      <c r="B88" s="72" t="s">
        <v>2682</v>
      </c>
      <c r="C88" s="73" t="s">
        <v>2683</v>
      </c>
      <c r="D88" s="74">
        <v>0.70209999999999995</v>
      </c>
      <c r="E88" s="75">
        <v>2632.875</v>
      </c>
      <c r="F88" s="75">
        <v>3159.45</v>
      </c>
      <c r="G88" s="75">
        <v>5265.75</v>
      </c>
      <c r="H88" s="75">
        <v>6318.9</v>
      </c>
      <c r="I88" s="76"/>
    </row>
    <row r="89" spans="1:9" x14ac:dyDescent="0.2">
      <c r="A89" s="71" t="s">
        <v>63</v>
      </c>
      <c r="B89" s="72" t="s">
        <v>2684</v>
      </c>
      <c r="C89" s="73" t="s">
        <v>2685</v>
      </c>
      <c r="D89" s="74">
        <v>0.72</v>
      </c>
      <c r="E89" s="75">
        <v>2700</v>
      </c>
      <c r="F89" s="75">
        <v>3240</v>
      </c>
      <c r="G89" s="75">
        <v>5400</v>
      </c>
      <c r="H89" s="75">
        <v>6480</v>
      </c>
      <c r="I89" s="76"/>
    </row>
    <row r="90" spans="1:9" x14ac:dyDescent="0.2">
      <c r="A90" s="71" t="s">
        <v>63</v>
      </c>
      <c r="B90" s="72" t="s">
        <v>2686</v>
      </c>
      <c r="C90" s="73" t="s">
        <v>614</v>
      </c>
      <c r="D90" s="74">
        <v>0.5645</v>
      </c>
      <c r="E90" s="75">
        <v>2116.875</v>
      </c>
      <c r="F90" s="75">
        <v>2540.25</v>
      </c>
      <c r="G90" s="75">
        <v>4233.75</v>
      </c>
      <c r="H90" s="75">
        <v>5080.5</v>
      </c>
      <c r="I90" s="76"/>
    </row>
    <row r="91" spans="1:9" x14ac:dyDescent="0.2">
      <c r="A91" s="71" t="s">
        <v>63</v>
      </c>
      <c r="B91" s="72" t="s">
        <v>2687</v>
      </c>
      <c r="C91" s="73" t="s">
        <v>2688</v>
      </c>
      <c r="D91" s="74">
        <v>0.5302</v>
      </c>
      <c r="E91" s="75">
        <v>1988.25</v>
      </c>
      <c r="F91" s="75">
        <v>2385.9</v>
      </c>
      <c r="G91" s="75">
        <v>3976.5</v>
      </c>
      <c r="H91" s="75">
        <v>4771.8</v>
      </c>
      <c r="I91" s="76"/>
    </row>
    <row r="92" spans="1:9" x14ac:dyDescent="0.2">
      <c r="A92" s="71" t="s">
        <v>63</v>
      </c>
      <c r="B92" s="72" t="s">
        <v>2687</v>
      </c>
      <c r="C92" s="73" t="s">
        <v>614</v>
      </c>
      <c r="D92" s="74">
        <v>0.55400000000000005</v>
      </c>
      <c r="E92" s="75">
        <v>2077.5</v>
      </c>
      <c r="F92" s="75">
        <v>2493</v>
      </c>
      <c r="G92" s="75">
        <v>4155</v>
      </c>
      <c r="H92" s="75">
        <v>4986</v>
      </c>
      <c r="I92" s="76"/>
    </row>
    <row r="93" spans="1:9" x14ac:dyDescent="0.2">
      <c r="A93" s="71" t="s">
        <v>63</v>
      </c>
      <c r="B93" s="72" t="s">
        <v>2687</v>
      </c>
      <c r="C93" s="73" t="s">
        <v>1504</v>
      </c>
      <c r="D93" s="74">
        <v>0.57730000000000004</v>
      </c>
      <c r="E93" s="75">
        <v>2164.875</v>
      </c>
      <c r="F93" s="75">
        <v>2597.8500000000004</v>
      </c>
      <c r="G93" s="75">
        <v>4329.75</v>
      </c>
      <c r="H93" s="75">
        <v>5195.7000000000007</v>
      </c>
      <c r="I93" s="76"/>
    </row>
    <row r="94" spans="1:9" x14ac:dyDescent="0.2">
      <c r="A94" s="71" t="s">
        <v>63</v>
      </c>
      <c r="B94" s="72" t="s">
        <v>2689</v>
      </c>
      <c r="C94" s="73" t="s">
        <v>1504</v>
      </c>
      <c r="D94" s="74">
        <v>0.59989999999999999</v>
      </c>
      <c r="E94" s="75">
        <v>2249.625</v>
      </c>
      <c r="F94" s="75">
        <v>2699.5499999999997</v>
      </c>
      <c r="G94" s="75">
        <v>4499.25</v>
      </c>
      <c r="H94" s="75">
        <v>5399.0999999999995</v>
      </c>
      <c r="I94" s="76"/>
    </row>
    <row r="95" spans="1:9" x14ac:dyDescent="0.2">
      <c r="A95" s="71" t="s">
        <v>63</v>
      </c>
      <c r="B95" s="72" t="s">
        <v>2690</v>
      </c>
      <c r="C95" s="73" t="s">
        <v>2691</v>
      </c>
      <c r="D95" s="74">
        <v>0.66090000000000004</v>
      </c>
      <c r="E95" s="75">
        <v>2478.375</v>
      </c>
      <c r="F95" s="75">
        <v>2974.05</v>
      </c>
      <c r="G95" s="75">
        <v>4956.75</v>
      </c>
      <c r="H95" s="75">
        <v>5948.1</v>
      </c>
      <c r="I95" s="76"/>
    </row>
    <row r="96" spans="1:9" x14ac:dyDescent="0.2">
      <c r="A96" s="71" t="s">
        <v>63</v>
      </c>
      <c r="B96" s="72" t="s">
        <v>2690</v>
      </c>
      <c r="C96" s="73" t="s">
        <v>2692</v>
      </c>
      <c r="D96" s="74">
        <v>0.67910000000000004</v>
      </c>
      <c r="E96" s="75">
        <v>2546.625</v>
      </c>
      <c r="F96" s="75">
        <v>3055.95</v>
      </c>
      <c r="G96" s="75">
        <v>5093.25</v>
      </c>
      <c r="H96" s="75">
        <v>6111.9</v>
      </c>
      <c r="I96" s="76"/>
    </row>
    <row r="97" spans="1:9" x14ac:dyDescent="0.2">
      <c r="A97" s="71" t="s">
        <v>63</v>
      </c>
      <c r="B97" s="72" t="s">
        <v>2693</v>
      </c>
      <c r="C97" s="73" t="s">
        <v>2694</v>
      </c>
      <c r="D97" s="74">
        <v>0.6321</v>
      </c>
      <c r="E97" s="75">
        <v>2370.375</v>
      </c>
      <c r="F97" s="75">
        <v>2844.45</v>
      </c>
      <c r="G97" s="75">
        <v>4740.75</v>
      </c>
      <c r="H97" s="75">
        <v>5688.9</v>
      </c>
      <c r="I97" s="76"/>
    </row>
    <row r="98" spans="1:9" x14ac:dyDescent="0.2">
      <c r="A98" s="71" t="s">
        <v>63</v>
      </c>
      <c r="B98" s="72" t="s">
        <v>2695</v>
      </c>
      <c r="C98" s="73" t="s">
        <v>2694</v>
      </c>
      <c r="D98" s="74">
        <v>0.64839999999999998</v>
      </c>
      <c r="E98" s="75">
        <v>2431.5</v>
      </c>
      <c r="F98" s="75">
        <v>2917.8</v>
      </c>
      <c r="G98" s="75">
        <v>4863</v>
      </c>
      <c r="H98" s="75">
        <v>5835.6</v>
      </c>
      <c r="I98" s="76"/>
    </row>
    <row r="99" spans="1:9" x14ac:dyDescent="0.2">
      <c r="A99" s="71" t="s">
        <v>63</v>
      </c>
      <c r="B99" s="72" t="s">
        <v>2696</v>
      </c>
      <c r="C99" s="73" t="s">
        <v>2697</v>
      </c>
      <c r="D99" s="74">
        <v>0.68269999999999997</v>
      </c>
      <c r="E99" s="75">
        <v>2560.125</v>
      </c>
      <c r="F99" s="75">
        <v>3072.15</v>
      </c>
      <c r="G99" s="75">
        <v>5120.25</v>
      </c>
      <c r="H99" s="75">
        <v>6144.3</v>
      </c>
      <c r="I99" s="76"/>
    </row>
    <row r="100" spans="1:9" x14ac:dyDescent="0.2">
      <c r="A100" s="71" t="s">
        <v>63</v>
      </c>
      <c r="B100" s="72" t="s">
        <v>2698</v>
      </c>
      <c r="C100" s="73" t="s">
        <v>2688</v>
      </c>
      <c r="D100" s="74">
        <v>0.52680000000000005</v>
      </c>
      <c r="E100" s="75">
        <v>1975.5000000000002</v>
      </c>
      <c r="F100" s="75">
        <v>2370.6000000000004</v>
      </c>
      <c r="G100" s="75">
        <v>3951.0000000000005</v>
      </c>
      <c r="H100" s="75">
        <v>4741.2000000000007</v>
      </c>
      <c r="I100" s="76"/>
    </row>
    <row r="101" spans="1:9" x14ac:dyDescent="0.2">
      <c r="A101" s="71" t="s">
        <v>63</v>
      </c>
      <c r="B101" s="72" t="s">
        <v>2699</v>
      </c>
      <c r="C101" s="73" t="s">
        <v>1504</v>
      </c>
      <c r="D101" s="74">
        <v>0.61619999999999997</v>
      </c>
      <c r="E101" s="75">
        <v>2310.75</v>
      </c>
      <c r="F101" s="75">
        <v>2772.9</v>
      </c>
      <c r="G101" s="75">
        <v>4621.5</v>
      </c>
      <c r="H101" s="75">
        <v>5545.8</v>
      </c>
      <c r="I101" s="76"/>
    </row>
    <row r="102" spans="1:9" x14ac:dyDescent="0.2">
      <c r="A102" s="71" t="s">
        <v>63</v>
      </c>
      <c r="B102" s="72" t="s">
        <v>2700</v>
      </c>
      <c r="C102" s="73" t="s">
        <v>1504</v>
      </c>
      <c r="D102" s="74">
        <v>0.58689999999999998</v>
      </c>
      <c r="E102" s="75">
        <v>2200.875</v>
      </c>
      <c r="F102" s="75">
        <v>2641.0499999999997</v>
      </c>
      <c r="G102" s="75">
        <v>4401.75</v>
      </c>
      <c r="H102" s="75">
        <v>5282.0999999999995</v>
      </c>
      <c r="I102" s="76"/>
    </row>
    <row r="103" spans="1:9" x14ac:dyDescent="0.2">
      <c r="A103" s="71" t="s">
        <v>63</v>
      </c>
      <c r="B103" s="72" t="s">
        <v>2701</v>
      </c>
      <c r="C103" s="73" t="s">
        <v>95</v>
      </c>
      <c r="D103" s="74">
        <v>0.57279999999999998</v>
      </c>
      <c r="E103" s="75">
        <v>2148</v>
      </c>
      <c r="F103" s="75">
        <v>2577.6</v>
      </c>
      <c r="G103" s="75">
        <v>4296</v>
      </c>
      <c r="H103" s="75">
        <v>5155.2</v>
      </c>
      <c r="I103" s="76"/>
    </row>
    <row r="104" spans="1:9" x14ac:dyDescent="0.2">
      <c r="A104" s="71" t="s">
        <v>63</v>
      </c>
      <c r="B104" s="72" t="s">
        <v>2702</v>
      </c>
      <c r="C104" s="73" t="s">
        <v>2703</v>
      </c>
      <c r="D104" s="74">
        <v>0.56410000000000005</v>
      </c>
      <c r="E104" s="75">
        <v>2115.375</v>
      </c>
      <c r="F104" s="75">
        <v>2538.4500000000003</v>
      </c>
      <c r="G104" s="75">
        <v>4230.75</v>
      </c>
      <c r="H104" s="75">
        <v>5076.9000000000005</v>
      </c>
      <c r="I104" s="76"/>
    </row>
    <row r="105" spans="1:9" x14ac:dyDescent="0.2">
      <c r="A105" s="71" t="s">
        <v>63</v>
      </c>
      <c r="B105" s="72" t="s">
        <v>2704</v>
      </c>
      <c r="C105" s="73" t="s">
        <v>236</v>
      </c>
      <c r="D105" s="74">
        <v>0.63490000000000002</v>
      </c>
      <c r="E105" s="75">
        <v>2380.875</v>
      </c>
      <c r="F105" s="75">
        <v>2857.05</v>
      </c>
      <c r="G105" s="75">
        <v>4761.75</v>
      </c>
      <c r="H105" s="75">
        <v>5714.1</v>
      </c>
      <c r="I105" s="76"/>
    </row>
    <row r="106" spans="1:9" x14ac:dyDescent="0.2">
      <c r="A106" s="71" t="s">
        <v>63</v>
      </c>
      <c r="B106" s="72" t="s">
        <v>2704</v>
      </c>
      <c r="C106" s="73" t="s">
        <v>95</v>
      </c>
      <c r="D106" s="74">
        <v>0.58930000000000005</v>
      </c>
      <c r="E106" s="75">
        <v>2209.875</v>
      </c>
      <c r="F106" s="75">
        <v>2651.85</v>
      </c>
      <c r="G106" s="75">
        <v>4419.75</v>
      </c>
      <c r="H106" s="75">
        <v>5303.7</v>
      </c>
      <c r="I106" s="76"/>
    </row>
    <row r="107" spans="1:9" x14ac:dyDescent="0.2">
      <c r="A107" s="71" t="s">
        <v>63</v>
      </c>
      <c r="B107" s="72" t="s">
        <v>2705</v>
      </c>
      <c r="C107" s="73" t="s">
        <v>236</v>
      </c>
      <c r="D107" s="74">
        <v>0.64470000000000005</v>
      </c>
      <c r="E107" s="75">
        <v>2417.625</v>
      </c>
      <c r="F107" s="75">
        <v>2901.15</v>
      </c>
      <c r="G107" s="75">
        <v>4835.25</v>
      </c>
      <c r="H107" s="75">
        <v>5802.3</v>
      </c>
      <c r="I107" s="76"/>
    </row>
    <row r="108" spans="1:9" x14ac:dyDescent="0.2">
      <c r="A108" s="71" t="s">
        <v>63</v>
      </c>
      <c r="B108" s="72" t="s">
        <v>2705</v>
      </c>
      <c r="C108" s="73" t="s">
        <v>95</v>
      </c>
      <c r="D108" s="74">
        <v>0.61529999999999996</v>
      </c>
      <c r="E108" s="75">
        <v>2307.375</v>
      </c>
      <c r="F108" s="75">
        <v>2768.8499999999995</v>
      </c>
      <c r="G108" s="75">
        <v>4614.75</v>
      </c>
      <c r="H108" s="75">
        <v>5537.6999999999989</v>
      </c>
      <c r="I108" s="76"/>
    </row>
    <row r="109" spans="1:9" x14ac:dyDescent="0.2">
      <c r="A109" s="71" t="s">
        <v>63</v>
      </c>
      <c r="B109" s="72" t="s">
        <v>2706</v>
      </c>
      <c r="C109" s="73" t="s">
        <v>95</v>
      </c>
      <c r="D109" s="74">
        <v>0.63819999999999999</v>
      </c>
      <c r="E109" s="75">
        <v>2393.25</v>
      </c>
      <c r="F109" s="75">
        <v>2871.9</v>
      </c>
      <c r="G109" s="75">
        <v>4786.5</v>
      </c>
      <c r="H109" s="75">
        <v>5743.8</v>
      </c>
      <c r="I109" s="76"/>
    </row>
    <row r="110" spans="1:9" x14ac:dyDescent="0.2">
      <c r="A110" s="71" t="s">
        <v>63</v>
      </c>
      <c r="B110" s="72" t="s">
        <v>2707</v>
      </c>
      <c r="C110" s="73" t="s">
        <v>95</v>
      </c>
      <c r="D110" s="74">
        <v>0.58899999999999997</v>
      </c>
      <c r="E110" s="75">
        <v>2208.75</v>
      </c>
      <c r="F110" s="75">
        <v>2650.5</v>
      </c>
      <c r="G110" s="75">
        <v>4417.5</v>
      </c>
      <c r="H110" s="75">
        <v>5301</v>
      </c>
      <c r="I110" s="76"/>
    </row>
    <row r="111" spans="1:9" x14ac:dyDescent="0.2">
      <c r="A111" s="71" t="s">
        <v>63</v>
      </c>
      <c r="B111" s="72" t="s">
        <v>2708</v>
      </c>
      <c r="C111" s="73" t="s">
        <v>2709</v>
      </c>
      <c r="D111" s="74">
        <v>0.61780000000000002</v>
      </c>
      <c r="E111" s="75">
        <v>2316.75</v>
      </c>
      <c r="F111" s="75">
        <v>2780.1</v>
      </c>
      <c r="G111" s="75">
        <v>4633.5</v>
      </c>
      <c r="H111" s="75">
        <v>5560.2</v>
      </c>
      <c r="I111" s="76"/>
    </row>
    <row r="112" spans="1:9" x14ac:dyDescent="0.2">
      <c r="A112" s="71" t="s">
        <v>63</v>
      </c>
      <c r="B112" s="72" t="s">
        <v>2710</v>
      </c>
      <c r="C112" s="73" t="s">
        <v>2711</v>
      </c>
      <c r="D112" s="74">
        <v>0.66159999999999997</v>
      </c>
      <c r="E112" s="75">
        <v>2481</v>
      </c>
      <c r="F112" s="75">
        <v>2977.2</v>
      </c>
      <c r="G112" s="75">
        <v>4962</v>
      </c>
      <c r="H112" s="75">
        <v>5954.4</v>
      </c>
      <c r="I112" s="76"/>
    </row>
    <row r="113" spans="1:9" x14ac:dyDescent="0.2">
      <c r="A113" s="71" t="s">
        <v>63</v>
      </c>
      <c r="B113" s="72" t="s">
        <v>2712</v>
      </c>
      <c r="C113" s="73" t="s">
        <v>236</v>
      </c>
      <c r="D113" s="74">
        <v>0.78669999999999995</v>
      </c>
      <c r="E113" s="75">
        <v>2950.125</v>
      </c>
      <c r="F113" s="75">
        <v>3540.1499999999996</v>
      </c>
      <c r="G113" s="75">
        <v>5900.25</v>
      </c>
      <c r="H113" s="75">
        <v>7080.2999999999993</v>
      </c>
      <c r="I113" s="76"/>
    </row>
    <row r="114" spans="1:9" x14ac:dyDescent="0.2">
      <c r="A114" s="71" t="s">
        <v>63</v>
      </c>
      <c r="B114" s="72" t="s">
        <v>2712</v>
      </c>
      <c r="C114" s="73" t="s">
        <v>95</v>
      </c>
      <c r="D114" s="74">
        <v>0.74890000000000001</v>
      </c>
      <c r="E114" s="75">
        <v>2808.375</v>
      </c>
      <c r="F114" s="75">
        <v>3370.05</v>
      </c>
      <c r="G114" s="75">
        <v>5616.75</v>
      </c>
      <c r="H114" s="75">
        <v>6740.1</v>
      </c>
      <c r="I114" s="76"/>
    </row>
    <row r="115" spans="1:9" x14ac:dyDescent="0.2">
      <c r="A115" s="71" t="s">
        <v>63</v>
      </c>
      <c r="B115" s="72" t="s">
        <v>2713</v>
      </c>
      <c r="C115" s="73" t="s">
        <v>2714</v>
      </c>
      <c r="D115" s="74">
        <v>0.6673</v>
      </c>
      <c r="E115" s="75">
        <v>2502.375</v>
      </c>
      <c r="F115" s="75">
        <v>3002.85</v>
      </c>
      <c r="G115" s="75">
        <v>5004.75</v>
      </c>
      <c r="H115" s="75">
        <v>6005.7</v>
      </c>
      <c r="I115" s="76"/>
    </row>
    <row r="116" spans="1:9" x14ac:dyDescent="0.2">
      <c r="A116" s="71" t="s">
        <v>63</v>
      </c>
      <c r="B116" s="72" t="s">
        <v>2715</v>
      </c>
      <c r="C116" s="73" t="s">
        <v>2716</v>
      </c>
      <c r="D116" s="74">
        <v>0.65069999999999995</v>
      </c>
      <c r="E116" s="75">
        <v>2440.125</v>
      </c>
      <c r="F116" s="75">
        <v>2928.1499999999996</v>
      </c>
      <c r="G116" s="75">
        <v>4880.25</v>
      </c>
      <c r="H116" s="75">
        <v>5856.2999999999993</v>
      </c>
      <c r="I116" s="76"/>
    </row>
    <row r="117" spans="1:9" x14ac:dyDescent="0.2">
      <c r="A117" s="71" t="s">
        <v>63</v>
      </c>
      <c r="B117" s="72" t="s">
        <v>2717</v>
      </c>
      <c r="C117" s="73" t="s">
        <v>2718</v>
      </c>
      <c r="D117" s="74">
        <v>0.70279999999999998</v>
      </c>
      <c r="E117" s="75">
        <v>2635.5</v>
      </c>
      <c r="F117" s="75">
        <v>3162.6</v>
      </c>
      <c r="G117" s="75">
        <v>5271</v>
      </c>
      <c r="H117" s="75">
        <v>6325.2</v>
      </c>
      <c r="I117" s="76"/>
    </row>
    <row r="118" spans="1:9" x14ac:dyDescent="0.2">
      <c r="A118" s="71" t="s">
        <v>63</v>
      </c>
      <c r="B118" s="72" t="s">
        <v>2719</v>
      </c>
      <c r="C118" s="73" t="s">
        <v>70</v>
      </c>
      <c r="D118" s="74">
        <v>0.57440000000000002</v>
      </c>
      <c r="E118" s="75">
        <v>2154</v>
      </c>
      <c r="F118" s="75">
        <v>2584.8000000000002</v>
      </c>
      <c r="G118" s="75">
        <v>4308</v>
      </c>
      <c r="H118" s="75">
        <v>5169.6000000000004</v>
      </c>
      <c r="I118" s="76"/>
    </row>
    <row r="119" spans="1:9" x14ac:dyDescent="0.2">
      <c r="A119" s="71" t="s">
        <v>63</v>
      </c>
      <c r="B119" s="72" t="s">
        <v>2720</v>
      </c>
      <c r="C119" s="73" t="s">
        <v>2721</v>
      </c>
      <c r="D119" s="74">
        <v>0.53749999999999998</v>
      </c>
      <c r="E119" s="75">
        <v>2015.625</v>
      </c>
      <c r="F119" s="75">
        <v>2418.7499999999995</v>
      </c>
      <c r="G119" s="75">
        <v>4031.25</v>
      </c>
      <c r="H119" s="75">
        <v>4837.4999999999991</v>
      </c>
      <c r="I119" s="76"/>
    </row>
    <row r="120" spans="1:9" x14ac:dyDescent="0.2">
      <c r="A120" s="71" t="s">
        <v>63</v>
      </c>
      <c r="B120" s="72" t="s">
        <v>2722</v>
      </c>
      <c r="C120" s="73" t="s">
        <v>2723</v>
      </c>
      <c r="D120" s="74">
        <v>0.56930000000000003</v>
      </c>
      <c r="E120" s="75">
        <v>2134.875</v>
      </c>
      <c r="F120" s="75">
        <v>2561.85</v>
      </c>
      <c r="G120" s="75">
        <v>4269.75</v>
      </c>
      <c r="H120" s="75">
        <v>5123.7</v>
      </c>
      <c r="I120" s="76"/>
    </row>
    <row r="121" spans="1:9" x14ac:dyDescent="0.2">
      <c r="A121" s="71" t="s">
        <v>63</v>
      </c>
      <c r="B121" s="72" t="s">
        <v>2724</v>
      </c>
      <c r="C121" s="73" t="s">
        <v>2721</v>
      </c>
      <c r="D121" s="74">
        <v>0.55730000000000002</v>
      </c>
      <c r="E121" s="75">
        <v>2089.875</v>
      </c>
      <c r="F121" s="75">
        <v>2507.85</v>
      </c>
      <c r="G121" s="75">
        <v>4179.75</v>
      </c>
      <c r="H121" s="75">
        <v>5015.7</v>
      </c>
      <c r="I121" s="76"/>
    </row>
    <row r="122" spans="1:9" x14ac:dyDescent="0.2">
      <c r="A122" s="71" t="s">
        <v>63</v>
      </c>
      <c r="B122" s="72" t="s">
        <v>2725</v>
      </c>
      <c r="C122" s="73" t="s">
        <v>2723</v>
      </c>
      <c r="D122" s="74">
        <v>0.58289999999999997</v>
      </c>
      <c r="E122" s="75">
        <v>2185.875</v>
      </c>
      <c r="F122" s="75">
        <v>2623.05</v>
      </c>
      <c r="G122" s="75">
        <v>4371.75</v>
      </c>
      <c r="H122" s="75">
        <v>5246.1</v>
      </c>
      <c r="I122" s="76"/>
    </row>
    <row r="123" spans="1:9" x14ac:dyDescent="0.2">
      <c r="A123" s="71" t="s">
        <v>63</v>
      </c>
      <c r="B123" s="72" t="s">
        <v>2725</v>
      </c>
      <c r="C123" s="73" t="s">
        <v>2726</v>
      </c>
      <c r="D123" s="74">
        <v>0.60899999999999999</v>
      </c>
      <c r="E123" s="75">
        <v>2283.75</v>
      </c>
      <c r="F123" s="75">
        <v>2740.5</v>
      </c>
      <c r="G123" s="75">
        <v>4567.5</v>
      </c>
      <c r="H123" s="75">
        <v>5481</v>
      </c>
      <c r="I123" s="76"/>
    </row>
    <row r="124" spans="1:9" x14ac:dyDescent="0.2">
      <c r="A124" s="71" t="s">
        <v>63</v>
      </c>
      <c r="B124" s="72" t="s">
        <v>2727</v>
      </c>
      <c r="C124" s="73" t="s">
        <v>70</v>
      </c>
      <c r="D124" s="74">
        <v>0.59160000000000001</v>
      </c>
      <c r="E124" s="75">
        <v>2218.5</v>
      </c>
      <c r="F124" s="75">
        <v>2662.2</v>
      </c>
      <c r="G124" s="75">
        <v>4437</v>
      </c>
      <c r="H124" s="75">
        <v>5324.4</v>
      </c>
      <c r="I124" s="76"/>
    </row>
    <row r="125" spans="1:9" x14ac:dyDescent="0.2">
      <c r="A125" s="71" t="s">
        <v>63</v>
      </c>
      <c r="B125" s="72" t="s">
        <v>2727</v>
      </c>
      <c r="C125" s="73" t="s">
        <v>86</v>
      </c>
      <c r="D125" s="74">
        <v>0.60650000000000004</v>
      </c>
      <c r="E125" s="75">
        <v>2274.375</v>
      </c>
      <c r="F125" s="75">
        <v>2729.25</v>
      </c>
      <c r="G125" s="75">
        <v>4548.75</v>
      </c>
      <c r="H125" s="75">
        <v>5458.5</v>
      </c>
      <c r="I125" s="76"/>
    </row>
    <row r="126" spans="1:9" x14ac:dyDescent="0.2">
      <c r="A126" s="71" t="s">
        <v>63</v>
      </c>
      <c r="B126" s="72" t="s">
        <v>2728</v>
      </c>
      <c r="C126" s="73" t="s">
        <v>86</v>
      </c>
      <c r="D126" s="74">
        <v>0.64039999999999997</v>
      </c>
      <c r="E126" s="75">
        <v>2401.5</v>
      </c>
      <c r="F126" s="75">
        <v>2881.7999999999997</v>
      </c>
      <c r="G126" s="75">
        <v>4803</v>
      </c>
      <c r="H126" s="75">
        <v>5763.5999999999995</v>
      </c>
      <c r="I126" s="76"/>
    </row>
    <row r="127" spans="1:9" x14ac:dyDescent="0.2">
      <c r="A127" s="71" t="s">
        <v>63</v>
      </c>
      <c r="B127" s="72" t="s">
        <v>2729</v>
      </c>
      <c r="C127" s="73" t="s">
        <v>86</v>
      </c>
      <c r="D127" s="74">
        <v>0.61750000000000005</v>
      </c>
      <c r="E127" s="75">
        <v>2315.625</v>
      </c>
      <c r="F127" s="75">
        <v>2778.75</v>
      </c>
      <c r="G127" s="75">
        <v>4631.25</v>
      </c>
      <c r="H127" s="75">
        <v>5557.5</v>
      </c>
      <c r="I127" s="76"/>
    </row>
    <row r="128" spans="1:9" x14ac:dyDescent="0.2">
      <c r="A128" s="71" t="s">
        <v>63</v>
      </c>
      <c r="B128" s="72" t="s">
        <v>2730</v>
      </c>
      <c r="C128" s="73" t="s">
        <v>70</v>
      </c>
      <c r="D128" s="74">
        <v>0.58560000000000001</v>
      </c>
      <c r="E128" s="75">
        <v>2196</v>
      </c>
      <c r="F128" s="75">
        <v>2635.2</v>
      </c>
      <c r="G128" s="75">
        <v>4392</v>
      </c>
      <c r="H128" s="75">
        <v>5270.4</v>
      </c>
      <c r="I128" s="76"/>
    </row>
    <row r="129" spans="1:9" x14ac:dyDescent="0.2">
      <c r="A129" s="71" t="s">
        <v>63</v>
      </c>
      <c r="B129" s="72" t="s">
        <v>2731</v>
      </c>
      <c r="C129" s="73" t="s">
        <v>822</v>
      </c>
      <c r="D129" s="74">
        <v>0.65959999999999996</v>
      </c>
      <c r="E129" s="75">
        <v>2473.5</v>
      </c>
      <c r="F129" s="75">
        <v>2968.1999999999994</v>
      </c>
      <c r="G129" s="75">
        <v>4947</v>
      </c>
      <c r="H129" s="75">
        <v>5936.3999999999987</v>
      </c>
      <c r="I129" s="76"/>
    </row>
    <row r="130" spans="1:9" x14ac:dyDescent="0.2">
      <c r="A130" s="71" t="s">
        <v>63</v>
      </c>
      <c r="B130" s="72" t="s">
        <v>2732</v>
      </c>
      <c r="C130" s="73" t="s">
        <v>1958</v>
      </c>
      <c r="D130" s="74">
        <v>0.71240000000000003</v>
      </c>
      <c r="E130" s="75">
        <v>2671.5</v>
      </c>
      <c r="F130" s="75">
        <v>3205.7999999999997</v>
      </c>
      <c r="G130" s="75">
        <v>5343</v>
      </c>
      <c r="H130" s="75">
        <v>6411.5999999999995</v>
      </c>
      <c r="I130" s="76"/>
    </row>
    <row r="131" spans="1:9" x14ac:dyDescent="0.2">
      <c r="A131" s="71" t="s">
        <v>63</v>
      </c>
      <c r="B131" s="72" t="s">
        <v>2733</v>
      </c>
      <c r="C131" s="73" t="s">
        <v>331</v>
      </c>
      <c r="D131" s="74">
        <v>0.70279999999999998</v>
      </c>
      <c r="E131" s="75">
        <v>2635.5</v>
      </c>
      <c r="F131" s="75">
        <v>3162.6</v>
      </c>
      <c r="G131" s="75">
        <v>5271</v>
      </c>
      <c r="H131" s="75">
        <v>6325.2</v>
      </c>
      <c r="I131" s="76"/>
    </row>
    <row r="132" spans="1:9" x14ac:dyDescent="0.2">
      <c r="A132" s="71" t="s">
        <v>63</v>
      </c>
      <c r="B132" s="72" t="s">
        <v>2734</v>
      </c>
      <c r="C132" s="73" t="s">
        <v>86</v>
      </c>
      <c r="D132" s="74">
        <v>0.64270000000000005</v>
      </c>
      <c r="E132" s="75">
        <v>2410.125</v>
      </c>
      <c r="F132" s="75">
        <v>2892.15</v>
      </c>
      <c r="G132" s="75">
        <v>4820.25</v>
      </c>
      <c r="H132" s="75">
        <v>5784.3</v>
      </c>
      <c r="I132" s="76"/>
    </row>
    <row r="133" spans="1:9" x14ac:dyDescent="0.2">
      <c r="A133" s="71" t="s">
        <v>63</v>
      </c>
      <c r="B133" s="72" t="s">
        <v>2735</v>
      </c>
      <c r="C133" s="73" t="s">
        <v>2736</v>
      </c>
      <c r="D133" s="74">
        <v>0.59509999999999996</v>
      </c>
      <c r="E133" s="75">
        <v>2231.625</v>
      </c>
      <c r="F133" s="75">
        <v>2677.95</v>
      </c>
      <c r="G133" s="75">
        <v>4463.25</v>
      </c>
      <c r="H133" s="75">
        <v>5355.9</v>
      </c>
      <c r="I133" s="76"/>
    </row>
    <row r="134" spans="1:9" x14ac:dyDescent="0.2">
      <c r="A134" s="71" t="s">
        <v>63</v>
      </c>
      <c r="B134" s="72" t="s">
        <v>2737</v>
      </c>
      <c r="C134" s="73" t="s">
        <v>2736</v>
      </c>
      <c r="D134" s="74">
        <v>0.73209999999999997</v>
      </c>
      <c r="E134" s="75">
        <v>2745.375</v>
      </c>
      <c r="F134" s="75">
        <v>3294.45</v>
      </c>
      <c r="G134" s="75">
        <v>5490.75</v>
      </c>
      <c r="H134" s="75">
        <v>6588.9</v>
      </c>
      <c r="I134" s="76"/>
    </row>
    <row r="135" spans="1:9" x14ac:dyDescent="0.2">
      <c r="A135" s="71" t="s">
        <v>63</v>
      </c>
      <c r="B135" s="72" t="s">
        <v>2738</v>
      </c>
      <c r="C135" s="73" t="s">
        <v>2736</v>
      </c>
      <c r="D135" s="74">
        <v>0.74529999999999996</v>
      </c>
      <c r="E135" s="75">
        <v>2794.875</v>
      </c>
      <c r="F135" s="75">
        <v>3353.85</v>
      </c>
      <c r="G135" s="75">
        <v>5589.75</v>
      </c>
      <c r="H135" s="75">
        <v>6707.7</v>
      </c>
      <c r="I135" s="76"/>
    </row>
    <row r="136" spans="1:9" x14ac:dyDescent="0.2">
      <c r="A136" s="71" t="s">
        <v>63</v>
      </c>
      <c r="B136" s="72" t="s">
        <v>2739</v>
      </c>
      <c r="C136" s="73" t="s">
        <v>2736</v>
      </c>
      <c r="D136" s="74">
        <v>0.8105</v>
      </c>
      <c r="E136" s="75">
        <v>3039.375</v>
      </c>
      <c r="F136" s="75">
        <v>3647.2499999999995</v>
      </c>
      <c r="G136" s="75">
        <v>6078.75</v>
      </c>
      <c r="H136" s="75">
        <v>7294.4999999999991</v>
      </c>
      <c r="I136" s="76"/>
    </row>
    <row r="137" spans="1:9" x14ac:dyDescent="0.2">
      <c r="A137" s="71" t="s">
        <v>63</v>
      </c>
      <c r="B137" s="72" t="s">
        <v>2740</v>
      </c>
      <c r="C137" s="73" t="s">
        <v>2736</v>
      </c>
      <c r="D137" s="74">
        <v>0.70760000000000001</v>
      </c>
      <c r="E137" s="75">
        <v>2653.5</v>
      </c>
      <c r="F137" s="75">
        <v>3184.2</v>
      </c>
      <c r="G137" s="75">
        <v>5307</v>
      </c>
      <c r="H137" s="75">
        <v>6368.4</v>
      </c>
      <c r="I137" s="76"/>
    </row>
    <row r="138" spans="1:9" x14ac:dyDescent="0.2">
      <c r="A138" s="71" t="s">
        <v>63</v>
      </c>
      <c r="B138" s="72" t="s">
        <v>2741</v>
      </c>
      <c r="C138" s="73" t="s">
        <v>822</v>
      </c>
      <c r="D138" s="74">
        <v>0.74109999999999998</v>
      </c>
      <c r="E138" s="75">
        <v>2779.125</v>
      </c>
      <c r="F138" s="75">
        <v>3334.95</v>
      </c>
      <c r="G138" s="75">
        <v>5558.25</v>
      </c>
      <c r="H138" s="75">
        <v>6669.9</v>
      </c>
      <c r="I138" s="76"/>
    </row>
    <row r="139" spans="1:9" x14ac:dyDescent="0.2">
      <c r="A139" s="71" t="s">
        <v>63</v>
      </c>
      <c r="B139" s="72" t="s">
        <v>2742</v>
      </c>
      <c r="C139" s="73" t="s">
        <v>2743</v>
      </c>
      <c r="D139" s="74">
        <v>0.7087</v>
      </c>
      <c r="E139" s="75">
        <v>2657.625</v>
      </c>
      <c r="F139" s="75">
        <v>3189.15</v>
      </c>
      <c r="G139" s="75">
        <v>5315.25</v>
      </c>
      <c r="H139" s="75">
        <v>6378.3</v>
      </c>
      <c r="I139" s="76"/>
    </row>
    <row r="140" spans="1:9" x14ac:dyDescent="0.2">
      <c r="A140" s="71" t="s">
        <v>63</v>
      </c>
      <c r="B140" s="72" t="s">
        <v>2744</v>
      </c>
      <c r="C140" s="73" t="s">
        <v>1958</v>
      </c>
      <c r="D140" s="74">
        <v>0.75429999999999997</v>
      </c>
      <c r="E140" s="75">
        <v>2828.625</v>
      </c>
      <c r="F140" s="75">
        <v>3394.35</v>
      </c>
      <c r="G140" s="75">
        <v>5657.25</v>
      </c>
      <c r="H140" s="75">
        <v>6788.7</v>
      </c>
      <c r="I140" s="76"/>
    </row>
    <row r="141" spans="1:9" x14ac:dyDescent="0.2">
      <c r="A141" s="71" t="s">
        <v>63</v>
      </c>
      <c r="B141" s="72" t="s">
        <v>2745</v>
      </c>
      <c r="C141" s="73" t="s">
        <v>70</v>
      </c>
      <c r="D141" s="74">
        <v>0.60760000000000003</v>
      </c>
      <c r="E141" s="75">
        <v>2278.5</v>
      </c>
      <c r="F141" s="75">
        <v>2734.2</v>
      </c>
      <c r="G141" s="75">
        <v>4557</v>
      </c>
      <c r="H141" s="75">
        <v>5468.4</v>
      </c>
      <c r="I141" s="76"/>
    </row>
    <row r="142" spans="1:9" x14ac:dyDescent="0.2">
      <c r="A142" s="71" t="s">
        <v>63</v>
      </c>
      <c r="B142" s="72" t="s">
        <v>2746</v>
      </c>
      <c r="C142" s="73" t="s">
        <v>1504</v>
      </c>
      <c r="D142" s="74">
        <v>0.65990000000000004</v>
      </c>
      <c r="E142" s="75">
        <v>2474.625</v>
      </c>
      <c r="F142" s="75">
        <v>2969.55</v>
      </c>
      <c r="G142" s="75">
        <v>4949.25</v>
      </c>
      <c r="H142" s="75">
        <v>5939.1</v>
      </c>
      <c r="I142" s="76"/>
    </row>
    <row r="143" spans="1:9" x14ac:dyDescent="0.2">
      <c r="A143" s="71" t="s">
        <v>63</v>
      </c>
      <c r="B143" s="72" t="s">
        <v>2747</v>
      </c>
      <c r="C143" s="73" t="s">
        <v>2736</v>
      </c>
      <c r="D143" s="74">
        <v>0.63570000000000004</v>
      </c>
      <c r="E143" s="75">
        <v>2383.875</v>
      </c>
      <c r="F143" s="75">
        <v>2860.65</v>
      </c>
      <c r="G143" s="75">
        <v>4767.75</v>
      </c>
      <c r="H143" s="75">
        <v>5721.3</v>
      </c>
      <c r="I143" s="76"/>
    </row>
    <row r="144" spans="1:9" x14ac:dyDescent="0.2">
      <c r="A144" s="71" t="s">
        <v>63</v>
      </c>
      <c r="B144" s="72" t="s">
        <v>2748</v>
      </c>
      <c r="C144" s="73" t="s">
        <v>2736</v>
      </c>
      <c r="D144" s="74">
        <v>0.74819999999999998</v>
      </c>
      <c r="E144" s="75">
        <v>2805.75</v>
      </c>
      <c r="F144" s="75">
        <v>3366.9</v>
      </c>
      <c r="G144" s="75">
        <v>5611.5</v>
      </c>
      <c r="H144" s="75">
        <v>6733.8</v>
      </c>
      <c r="I144" s="76"/>
    </row>
    <row r="145" spans="1:9" x14ac:dyDescent="0.2">
      <c r="A145" s="71" t="s">
        <v>63</v>
      </c>
      <c r="B145" s="72" t="s">
        <v>2749</v>
      </c>
      <c r="C145" s="73" t="s">
        <v>2736</v>
      </c>
      <c r="D145" s="74">
        <v>0.76139999999999997</v>
      </c>
      <c r="E145" s="75">
        <v>2855.25</v>
      </c>
      <c r="F145" s="75">
        <v>3426.2999999999997</v>
      </c>
      <c r="G145" s="75">
        <v>5710.5</v>
      </c>
      <c r="H145" s="75">
        <v>6852.5999999999995</v>
      </c>
      <c r="I145" s="76"/>
    </row>
    <row r="146" spans="1:9" x14ac:dyDescent="0.2">
      <c r="A146" s="71" t="s">
        <v>63</v>
      </c>
      <c r="B146" s="72" t="s">
        <v>2750</v>
      </c>
      <c r="C146" s="73" t="s">
        <v>2736</v>
      </c>
      <c r="D146" s="74">
        <v>0.82769999999999999</v>
      </c>
      <c r="E146" s="75">
        <v>3103.875</v>
      </c>
      <c r="F146" s="75">
        <v>3724.6499999999996</v>
      </c>
      <c r="G146" s="75">
        <v>6207.75</v>
      </c>
      <c r="H146" s="75">
        <v>7449.2999999999993</v>
      </c>
      <c r="I146" s="76"/>
    </row>
    <row r="147" spans="1:9" x14ac:dyDescent="0.2">
      <c r="A147" s="71" t="s">
        <v>63</v>
      </c>
      <c r="B147" s="72" t="s">
        <v>2751</v>
      </c>
      <c r="C147" s="73" t="s">
        <v>2256</v>
      </c>
      <c r="D147" s="74">
        <v>0.72150000000000003</v>
      </c>
      <c r="E147" s="75">
        <v>2705.625</v>
      </c>
      <c r="F147" s="75">
        <v>3246.75</v>
      </c>
      <c r="G147" s="75">
        <v>5411.25</v>
      </c>
      <c r="H147" s="75">
        <v>6493.5</v>
      </c>
      <c r="I147" s="76"/>
    </row>
    <row r="148" spans="1:9" x14ac:dyDescent="0.2">
      <c r="A148" s="71" t="s">
        <v>63</v>
      </c>
      <c r="B148" s="72" t="s">
        <v>2752</v>
      </c>
      <c r="C148" s="73" t="s">
        <v>86</v>
      </c>
      <c r="D148" s="74">
        <v>0.73429999999999995</v>
      </c>
      <c r="E148" s="75">
        <v>2753.625</v>
      </c>
      <c r="F148" s="75">
        <v>3304.35</v>
      </c>
      <c r="G148" s="75">
        <v>5507.25</v>
      </c>
      <c r="H148" s="75">
        <v>6608.7</v>
      </c>
      <c r="I148" s="76"/>
    </row>
    <row r="149" spans="1:9" x14ac:dyDescent="0.2">
      <c r="A149" s="71" t="s">
        <v>63</v>
      </c>
      <c r="B149" s="72" t="s">
        <v>2752</v>
      </c>
      <c r="C149" s="73" t="s">
        <v>822</v>
      </c>
      <c r="D149" s="74">
        <v>0.75690000000000002</v>
      </c>
      <c r="E149" s="75">
        <v>2838.375</v>
      </c>
      <c r="F149" s="75">
        <v>3406.0499999999997</v>
      </c>
      <c r="G149" s="75">
        <v>5676.75</v>
      </c>
      <c r="H149" s="75">
        <v>6812.0999999999995</v>
      </c>
      <c r="I149" s="76"/>
    </row>
    <row r="150" spans="1:9" x14ac:dyDescent="0.2">
      <c r="A150" s="71" t="s">
        <v>63</v>
      </c>
      <c r="B150" s="72" t="s">
        <v>2752</v>
      </c>
      <c r="C150" s="73" t="s">
        <v>1958</v>
      </c>
      <c r="D150" s="74">
        <v>0.78120000000000001</v>
      </c>
      <c r="E150" s="75">
        <v>2929.5</v>
      </c>
      <c r="F150" s="75">
        <v>3515.3999999999996</v>
      </c>
      <c r="G150" s="75">
        <v>5859</v>
      </c>
      <c r="H150" s="75">
        <v>7030.7999999999993</v>
      </c>
      <c r="I150" s="76"/>
    </row>
    <row r="151" spans="1:9" x14ac:dyDescent="0.2">
      <c r="A151" s="71" t="s">
        <v>63</v>
      </c>
      <c r="B151" s="72" t="s">
        <v>2753</v>
      </c>
      <c r="C151" s="73" t="s">
        <v>1914</v>
      </c>
      <c r="D151" s="74">
        <v>0.83540000000000003</v>
      </c>
      <c r="E151" s="75">
        <v>3132.75</v>
      </c>
      <c r="F151" s="75">
        <v>3759.3</v>
      </c>
      <c r="G151" s="75">
        <v>6265.5</v>
      </c>
      <c r="H151" s="75">
        <v>7518.6</v>
      </c>
      <c r="I151" s="76"/>
    </row>
    <row r="152" spans="1:9" x14ac:dyDescent="0.2">
      <c r="A152" s="71" t="s">
        <v>63</v>
      </c>
      <c r="B152" s="72" t="s">
        <v>2754</v>
      </c>
      <c r="C152" s="73" t="s">
        <v>86</v>
      </c>
      <c r="D152" s="74">
        <v>0.70220000000000005</v>
      </c>
      <c r="E152" s="75">
        <v>2633.25</v>
      </c>
      <c r="F152" s="75">
        <v>3159.9</v>
      </c>
      <c r="G152" s="75">
        <v>5266.5</v>
      </c>
      <c r="H152" s="75">
        <v>6319.8</v>
      </c>
      <c r="I152" s="76"/>
    </row>
    <row r="153" spans="1:9" x14ac:dyDescent="0.2">
      <c r="A153" s="71" t="s">
        <v>63</v>
      </c>
      <c r="B153" s="72" t="s">
        <v>2754</v>
      </c>
      <c r="C153" s="73" t="s">
        <v>822</v>
      </c>
      <c r="D153" s="74">
        <v>0.73029999999999995</v>
      </c>
      <c r="E153" s="75">
        <v>2738.625</v>
      </c>
      <c r="F153" s="75">
        <v>3286.35</v>
      </c>
      <c r="G153" s="75">
        <v>5477.25</v>
      </c>
      <c r="H153" s="75">
        <v>6572.7</v>
      </c>
      <c r="I153" s="76"/>
    </row>
    <row r="154" spans="1:9" x14ac:dyDescent="0.2">
      <c r="A154" s="71" t="s">
        <v>63</v>
      </c>
      <c r="B154" s="72" t="s">
        <v>2755</v>
      </c>
      <c r="C154" s="73" t="s">
        <v>2756</v>
      </c>
      <c r="D154" s="74">
        <v>0.91600000000000004</v>
      </c>
      <c r="E154" s="75">
        <v>3435</v>
      </c>
      <c r="F154" s="75">
        <v>4122</v>
      </c>
      <c r="G154" s="75">
        <v>6870</v>
      </c>
      <c r="H154" s="75">
        <v>8244</v>
      </c>
      <c r="I154" s="76"/>
    </row>
    <row r="155" spans="1:9" x14ac:dyDescent="0.2">
      <c r="A155" s="71" t="s">
        <v>63</v>
      </c>
      <c r="B155" s="72" t="s">
        <v>2757</v>
      </c>
      <c r="C155" s="73" t="s">
        <v>191</v>
      </c>
      <c r="D155" s="74">
        <v>0.4577</v>
      </c>
      <c r="E155" s="75">
        <v>1716.375</v>
      </c>
      <c r="F155" s="75">
        <v>2059.6499999999996</v>
      </c>
      <c r="G155" s="75">
        <v>3432.75</v>
      </c>
      <c r="H155" s="75">
        <v>4119.2999999999993</v>
      </c>
      <c r="I155" s="76"/>
    </row>
    <row r="156" spans="1:9" x14ac:dyDescent="0.2">
      <c r="A156" s="71" t="s">
        <v>63</v>
      </c>
      <c r="B156" s="72" t="s">
        <v>2758</v>
      </c>
      <c r="C156" s="73" t="s">
        <v>191</v>
      </c>
      <c r="D156" s="74">
        <v>0.47389999999999999</v>
      </c>
      <c r="E156" s="75">
        <v>1777.125</v>
      </c>
      <c r="F156" s="75">
        <v>2132.5499999999997</v>
      </c>
      <c r="G156" s="75">
        <v>3554.25</v>
      </c>
      <c r="H156" s="75">
        <v>4265.0999999999995</v>
      </c>
      <c r="I156" s="76"/>
    </row>
    <row r="157" spans="1:9" x14ac:dyDescent="0.2">
      <c r="A157" s="71" t="s">
        <v>63</v>
      </c>
      <c r="B157" s="72" t="s">
        <v>2759</v>
      </c>
      <c r="C157" s="73" t="s">
        <v>70</v>
      </c>
      <c r="D157" s="74">
        <v>0.54069999999999996</v>
      </c>
      <c r="E157" s="75">
        <v>2027.6249999999998</v>
      </c>
      <c r="F157" s="75">
        <v>2433.15</v>
      </c>
      <c r="G157" s="75">
        <v>4055.2499999999995</v>
      </c>
      <c r="H157" s="75">
        <v>4866.3</v>
      </c>
      <c r="I157" s="76"/>
    </row>
    <row r="158" spans="1:9" x14ac:dyDescent="0.2">
      <c r="A158" s="71" t="s">
        <v>63</v>
      </c>
      <c r="B158" s="72" t="s">
        <v>2759</v>
      </c>
      <c r="C158" s="73" t="s">
        <v>86</v>
      </c>
      <c r="D158" s="74">
        <v>0.55549999999999999</v>
      </c>
      <c r="E158" s="75">
        <v>2083.125</v>
      </c>
      <c r="F158" s="75">
        <v>2499.75</v>
      </c>
      <c r="G158" s="75">
        <v>4166.25</v>
      </c>
      <c r="H158" s="75">
        <v>4999.5</v>
      </c>
      <c r="I158" s="76"/>
    </row>
    <row r="159" spans="1:9" x14ac:dyDescent="0.2">
      <c r="A159" s="71" t="s">
        <v>63</v>
      </c>
      <c r="B159" s="72" t="s">
        <v>2760</v>
      </c>
      <c r="C159" s="73" t="s">
        <v>70</v>
      </c>
      <c r="D159" s="74">
        <v>0.50780000000000003</v>
      </c>
      <c r="E159" s="75">
        <v>1904.25</v>
      </c>
      <c r="F159" s="75">
        <v>2285.1</v>
      </c>
      <c r="G159" s="75">
        <v>3808.5</v>
      </c>
      <c r="H159" s="75">
        <v>4570.2</v>
      </c>
      <c r="I159" s="76"/>
    </row>
    <row r="160" spans="1:9" x14ac:dyDescent="0.2">
      <c r="A160" s="71" t="s">
        <v>63</v>
      </c>
      <c r="B160" s="72" t="s">
        <v>2761</v>
      </c>
      <c r="C160" s="73" t="s">
        <v>227</v>
      </c>
      <c r="D160" s="74">
        <v>0.51539999999999997</v>
      </c>
      <c r="E160" s="75">
        <v>1932.7499999999998</v>
      </c>
      <c r="F160" s="75">
        <v>2319.2999999999997</v>
      </c>
      <c r="G160" s="75">
        <v>3865.4999999999995</v>
      </c>
      <c r="H160" s="75">
        <v>4638.5999999999995</v>
      </c>
      <c r="I160" s="76"/>
    </row>
    <row r="161" spans="1:9" x14ac:dyDescent="0.2">
      <c r="A161" s="71" t="s">
        <v>63</v>
      </c>
      <c r="B161" s="72" t="s">
        <v>2761</v>
      </c>
      <c r="C161" s="73" t="s">
        <v>70</v>
      </c>
      <c r="D161" s="74">
        <v>0.53779999999999994</v>
      </c>
      <c r="E161" s="75">
        <v>2016.7499999999998</v>
      </c>
      <c r="F161" s="75">
        <v>2420.1</v>
      </c>
      <c r="G161" s="75">
        <v>4033.4999999999995</v>
      </c>
      <c r="H161" s="75">
        <v>4840.2</v>
      </c>
      <c r="I161" s="76"/>
    </row>
    <row r="162" spans="1:9" x14ac:dyDescent="0.2">
      <c r="A162" s="71" t="s">
        <v>63</v>
      </c>
      <c r="B162" s="72" t="s">
        <v>2762</v>
      </c>
      <c r="C162" s="73" t="s">
        <v>1540</v>
      </c>
      <c r="D162" s="74">
        <v>0.57089999999999996</v>
      </c>
      <c r="E162" s="75">
        <v>2140.875</v>
      </c>
      <c r="F162" s="75">
        <v>2569.0499999999997</v>
      </c>
      <c r="G162" s="75">
        <v>4281.75</v>
      </c>
      <c r="H162" s="75">
        <v>5138.0999999999995</v>
      </c>
      <c r="I162" s="76"/>
    </row>
    <row r="163" spans="1:9" x14ac:dyDescent="0.2">
      <c r="A163" s="71" t="s">
        <v>63</v>
      </c>
      <c r="B163" s="72" t="s">
        <v>2763</v>
      </c>
      <c r="C163" s="73" t="s">
        <v>1540</v>
      </c>
      <c r="D163" s="74">
        <v>0.60619999999999996</v>
      </c>
      <c r="E163" s="75">
        <v>2273.25</v>
      </c>
      <c r="F163" s="75">
        <v>2727.9</v>
      </c>
      <c r="G163" s="75">
        <v>4546.5</v>
      </c>
      <c r="H163" s="75">
        <v>5455.8</v>
      </c>
      <c r="I163" s="76"/>
    </row>
    <row r="164" spans="1:9" x14ac:dyDescent="0.2">
      <c r="A164" s="71" t="s">
        <v>63</v>
      </c>
      <c r="B164" s="72" t="s">
        <v>2764</v>
      </c>
      <c r="C164" s="73" t="s">
        <v>2721</v>
      </c>
      <c r="D164" s="74">
        <v>0.55520000000000003</v>
      </c>
      <c r="E164" s="75">
        <v>2082</v>
      </c>
      <c r="F164" s="75">
        <v>2498.4</v>
      </c>
      <c r="G164" s="75">
        <v>4164</v>
      </c>
      <c r="H164" s="75">
        <v>4996.8</v>
      </c>
      <c r="I164" s="76"/>
    </row>
    <row r="165" spans="1:9" x14ac:dyDescent="0.2">
      <c r="A165" s="71" t="s">
        <v>63</v>
      </c>
      <c r="B165" s="72" t="s">
        <v>2765</v>
      </c>
      <c r="C165" s="73" t="s">
        <v>1540</v>
      </c>
      <c r="D165" s="74">
        <v>0.60619999999999996</v>
      </c>
      <c r="E165" s="75">
        <v>2273.25</v>
      </c>
      <c r="F165" s="75">
        <v>2727.9</v>
      </c>
      <c r="G165" s="75">
        <v>4546.5</v>
      </c>
      <c r="H165" s="75">
        <v>5455.8</v>
      </c>
      <c r="I165" s="76"/>
    </row>
    <row r="166" spans="1:9" x14ac:dyDescent="0.2">
      <c r="A166" s="71" t="s">
        <v>63</v>
      </c>
      <c r="B166" s="72" t="s">
        <v>2766</v>
      </c>
      <c r="C166" s="73" t="s">
        <v>2726</v>
      </c>
      <c r="D166" s="74">
        <v>0.621</v>
      </c>
      <c r="E166" s="75">
        <v>2328.75</v>
      </c>
      <c r="F166" s="75">
        <v>2794.5</v>
      </c>
      <c r="G166" s="75">
        <v>4657.5</v>
      </c>
      <c r="H166" s="75">
        <v>5589</v>
      </c>
      <c r="I166" s="76"/>
    </row>
    <row r="167" spans="1:9" x14ac:dyDescent="0.2">
      <c r="A167" s="71" t="s">
        <v>63</v>
      </c>
      <c r="B167" s="72" t="s">
        <v>2766</v>
      </c>
      <c r="C167" s="73" t="s">
        <v>2743</v>
      </c>
      <c r="D167" s="74">
        <v>0.58260000000000001</v>
      </c>
      <c r="E167" s="75">
        <v>2184.75</v>
      </c>
      <c r="F167" s="75">
        <v>2621.7</v>
      </c>
      <c r="G167" s="75">
        <v>4369.5</v>
      </c>
      <c r="H167" s="75">
        <v>5243.4</v>
      </c>
      <c r="I167" s="76"/>
    </row>
    <row r="168" spans="1:9" x14ac:dyDescent="0.2">
      <c r="A168" s="71" t="s">
        <v>63</v>
      </c>
      <c r="B168" s="72" t="s">
        <v>2767</v>
      </c>
      <c r="C168" s="73" t="s">
        <v>268</v>
      </c>
      <c r="D168" s="74">
        <v>0.61629999999999996</v>
      </c>
      <c r="E168" s="75">
        <v>2311.125</v>
      </c>
      <c r="F168" s="75">
        <v>2773.3499999999995</v>
      </c>
      <c r="G168" s="75">
        <v>4622.25</v>
      </c>
      <c r="H168" s="75">
        <v>5546.6999999999989</v>
      </c>
      <c r="I168" s="76"/>
    </row>
    <row r="169" spans="1:9" x14ac:dyDescent="0.2">
      <c r="A169" s="71" t="s">
        <v>63</v>
      </c>
      <c r="B169" s="72" t="s">
        <v>2767</v>
      </c>
      <c r="C169" s="73" t="s">
        <v>86</v>
      </c>
      <c r="D169" s="74">
        <v>0.62570000000000003</v>
      </c>
      <c r="E169" s="75">
        <v>2346.375</v>
      </c>
      <c r="F169" s="75">
        <v>2815.65</v>
      </c>
      <c r="G169" s="75">
        <v>4692.75</v>
      </c>
      <c r="H169" s="75">
        <v>5631.3</v>
      </c>
      <c r="I169" s="76"/>
    </row>
    <row r="170" spans="1:9" x14ac:dyDescent="0.2">
      <c r="A170" s="71" t="s">
        <v>63</v>
      </c>
      <c r="B170" s="72" t="s">
        <v>2768</v>
      </c>
      <c r="C170" s="73" t="s">
        <v>2769</v>
      </c>
      <c r="D170" s="74">
        <v>0.84309999999999996</v>
      </c>
      <c r="E170" s="75">
        <v>3161.625</v>
      </c>
      <c r="F170" s="75">
        <v>3793.95</v>
      </c>
      <c r="G170" s="75">
        <v>6323.25</v>
      </c>
      <c r="H170" s="75">
        <v>7587.9</v>
      </c>
      <c r="I170" s="76"/>
    </row>
    <row r="171" spans="1:9" x14ac:dyDescent="0.2">
      <c r="A171" s="71" t="s">
        <v>63</v>
      </c>
      <c r="B171" s="72" t="s">
        <v>2770</v>
      </c>
      <c r="C171" s="73" t="s">
        <v>2756</v>
      </c>
      <c r="D171" s="74">
        <v>0.73309999999999997</v>
      </c>
      <c r="E171" s="75">
        <v>2749.125</v>
      </c>
      <c r="F171" s="75">
        <v>3298.95</v>
      </c>
      <c r="G171" s="75">
        <v>5498.25</v>
      </c>
      <c r="H171" s="75">
        <v>6597.9</v>
      </c>
      <c r="I171" s="76"/>
    </row>
    <row r="172" spans="1:9" x14ac:dyDescent="0.2">
      <c r="A172" s="71" t="s">
        <v>63</v>
      </c>
      <c r="B172" s="72" t="s">
        <v>2771</v>
      </c>
      <c r="C172" s="73" t="s">
        <v>2772</v>
      </c>
      <c r="D172" s="74">
        <v>0.73529999999999995</v>
      </c>
      <c r="E172" s="75">
        <v>2757.375</v>
      </c>
      <c r="F172" s="75">
        <v>3308.85</v>
      </c>
      <c r="G172" s="75">
        <v>5514.75</v>
      </c>
      <c r="H172" s="75">
        <v>6617.7</v>
      </c>
      <c r="I172" s="76"/>
    </row>
    <row r="173" spans="1:9" x14ac:dyDescent="0.2">
      <c r="A173" s="71" t="s">
        <v>63</v>
      </c>
      <c r="B173" s="72" t="s">
        <v>2773</v>
      </c>
      <c r="C173" s="73" t="s">
        <v>1566</v>
      </c>
      <c r="D173" s="74">
        <v>0.63819999999999999</v>
      </c>
      <c r="E173" s="75">
        <v>2393.25</v>
      </c>
      <c r="F173" s="75">
        <v>2871.9</v>
      </c>
      <c r="G173" s="75">
        <v>4786.5</v>
      </c>
      <c r="H173" s="75">
        <v>5743.8</v>
      </c>
      <c r="I173" s="76"/>
    </row>
    <row r="174" spans="1:9" x14ac:dyDescent="0.2">
      <c r="A174" s="71" t="s">
        <v>63</v>
      </c>
      <c r="B174" s="72" t="s">
        <v>2774</v>
      </c>
      <c r="C174" s="73" t="s">
        <v>1566</v>
      </c>
      <c r="D174" s="74">
        <v>0.64159999999999995</v>
      </c>
      <c r="E174" s="75">
        <v>2406</v>
      </c>
      <c r="F174" s="75">
        <v>2887.2</v>
      </c>
      <c r="G174" s="75">
        <v>4812</v>
      </c>
      <c r="H174" s="75">
        <v>5774.4</v>
      </c>
      <c r="I174" s="76"/>
    </row>
    <row r="175" spans="1:9" x14ac:dyDescent="0.2">
      <c r="A175" s="71" t="s">
        <v>63</v>
      </c>
      <c r="B175" s="72" t="s">
        <v>2775</v>
      </c>
      <c r="C175" s="73" t="s">
        <v>86</v>
      </c>
      <c r="D175" s="74">
        <v>0.63519999999999999</v>
      </c>
      <c r="E175" s="75">
        <v>2382</v>
      </c>
      <c r="F175" s="75">
        <v>2858.3999999999996</v>
      </c>
      <c r="G175" s="75">
        <v>4764</v>
      </c>
      <c r="H175" s="75">
        <v>5716.7999999999993</v>
      </c>
      <c r="I175" s="76"/>
    </row>
    <row r="176" spans="1:9" x14ac:dyDescent="0.2">
      <c r="A176" s="71" t="s">
        <v>63</v>
      </c>
      <c r="B176" s="72" t="s">
        <v>2776</v>
      </c>
      <c r="C176" s="73" t="s">
        <v>1547</v>
      </c>
      <c r="D176" s="74">
        <v>0.71130000000000004</v>
      </c>
      <c r="E176" s="75">
        <v>2667.375</v>
      </c>
      <c r="F176" s="75">
        <v>3200.85</v>
      </c>
      <c r="G176" s="75">
        <v>5334.75</v>
      </c>
      <c r="H176" s="75">
        <v>6401.7</v>
      </c>
      <c r="I176" s="76"/>
    </row>
    <row r="177" spans="1:9" x14ac:dyDescent="0.2">
      <c r="A177" s="71" t="s">
        <v>63</v>
      </c>
      <c r="B177" s="72" t="s">
        <v>2777</v>
      </c>
      <c r="C177" s="73" t="s">
        <v>1547</v>
      </c>
      <c r="D177" s="74">
        <v>0.7379</v>
      </c>
      <c r="E177" s="75">
        <v>2767.125</v>
      </c>
      <c r="F177" s="75">
        <v>3320.5499999999997</v>
      </c>
      <c r="G177" s="75">
        <v>5534.25</v>
      </c>
      <c r="H177" s="75">
        <v>6641.0999999999995</v>
      </c>
      <c r="I177" s="76"/>
    </row>
    <row r="178" spans="1:9" x14ac:dyDescent="0.2">
      <c r="A178" s="71" t="s">
        <v>63</v>
      </c>
      <c r="B178" s="72" t="s">
        <v>2778</v>
      </c>
      <c r="C178" s="73" t="s">
        <v>822</v>
      </c>
      <c r="D178" s="74">
        <v>0.73640000000000005</v>
      </c>
      <c r="E178" s="75">
        <v>2761.5</v>
      </c>
      <c r="F178" s="75">
        <v>3313.8</v>
      </c>
      <c r="G178" s="75">
        <v>5523</v>
      </c>
      <c r="H178" s="75">
        <v>6627.6</v>
      </c>
      <c r="I178" s="76"/>
    </row>
    <row r="179" spans="1:9" x14ac:dyDescent="0.2">
      <c r="A179" s="71" t="s">
        <v>63</v>
      </c>
      <c r="B179" s="72" t="s">
        <v>2778</v>
      </c>
      <c r="C179" s="73" t="s">
        <v>1958</v>
      </c>
      <c r="D179" s="74">
        <v>0.77859999999999996</v>
      </c>
      <c r="E179" s="75">
        <v>2919.75</v>
      </c>
      <c r="F179" s="75">
        <v>3503.7</v>
      </c>
      <c r="G179" s="75">
        <v>5839.5</v>
      </c>
      <c r="H179" s="75">
        <v>7007.4</v>
      </c>
      <c r="I179" s="76"/>
    </row>
    <row r="180" spans="1:9" x14ac:dyDescent="0.2">
      <c r="A180" s="71" t="s">
        <v>63</v>
      </c>
      <c r="B180" s="72" t="s">
        <v>2779</v>
      </c>
      <c r="C180" s="73" t="s">
        <v>2780</v>
      </c>
      <c r="D180" s="74">
        <v>0.82509999999999994</v>
      </c>
      <c r="E180" s="75">
        <v>3094.125</v>
      </c>
      <c r="F180" s="75">
        <v>3712.9499999999994</v>
      </c>
      <c r="G180" s="75">
        <v>6188.25</v>
      </c>
      <c r="H180" s="75">
        <v>7425.8999999999987</v>
      </c>
      <c r="I180" s="76"/>
    </row>
    <row r="181" spans="1:9" x14ac:dyDescent="0.2">
      <c r="A181" s="71" t="s">
        <v>63</v>
      </c>
      <c r="B181" s="72" t="s">
        <v>2781</v>
      </c>
      <c r="C181" s="73" t="s">
        <v>2140</v>
      </c>
      <c r="D181" s="74">
        <v>1.0167999999999999</v>
      </c>
      <c r="E181" s="75">
        <v>3812.9999999999995</v>
      </c>
      <c r="F181" s="75">
        <v>4575.5999999999995</v>
      </c>
      <c r="G181" s="75">
        <v>7625.9999999999991</v>
      </c>
      <c r="H181" s="75">
        <v>9151.1999999999989</v>
      </c>
      <c r="I181" s="76"/>
    </row>
    <row r="182" spans="1:9" x14ac:dyDescent="0.2">
      <c r="A182" s="71" t="s">
        <v>63</v>
      </c>
      <c r="B182" s="72" t="s">
        <v>2782</v>
      </c>
      <c r="C182" s="73" t="s">
        <v>2783</v>
      </c>
      <c r="D182" s="74">
        <v>0.57669999999999999</v>
      </c>
      <c r="E182" s="75">
        <v>2162.625</v>
      </c>
      <c r="F182" s="75">
        <v>2595.15</v>
      </c>
      <c r="G182" s="75">
        <v>4325.25</v>
      </c>
      <c r="H182" s="75">
        <v>5190.3</v>
      </c>
      <c r="I182" s="76"/>
    </row>
    <row r="183" spans="1:9" x14ac:dyDescent="0.2">
      <c r="A183" s="71" t="s">
        <v>63</v>
      </c>
      <c r="B183" s="72" t="s">
        <v>2782</v>
      </c>
      <c r="C183" s="73" t="s">
        <v>2784</v>
      </c>
      <c r="D183" s="74">
        <v>0.59550000000000003</v>
      </c>
      <c r="E183" s="75">
        <v>2233.125</v>
      </c>
      <c r="F183" s="75">
        <v>2679.75</v>
      </c>
      <c r="G183" s="75">
        <v>4466.25</v>
      </c>
      <c r="H183" s="75">
        <v>5359.5</v>
      </c>
      <c r="I183" s="76"/>
    </row>
    <row r="184" spans="1:9" x14ac:dyDescent="0.2">
      <c r="A184" s="71" t="s">
        <v>105</v>
      </c>
      <c r="B184" s="72" t="s">
        <v>2785</v>
      </c>
      <c r="C184" s="73" t="s">
        <v>65</v>
      </c>
      <c r="D184" s="74">
        <v>0.41770000000000002</v>
      </c>
      <c r="E184" s="75">
        <v>1566.375</v>
      </c>
      <c r="F184" s="75">
        <v>1879.65</v>
      </c>
      <c r="G184" s="75">
        <v>3132.75</v>
      </c>
      <c r="H184" s="75">
        <v>3759.3</v>
      </c>
      <c r="I184" s="76"/>
    </row>
    <row r="185" spans="1:9" x14ac:dyDescent="0.2">
      <c r="A185" s="71" t="s">
        <v>105</v>
      </c>
      <c r="B185" s="72" t="s">
        <v>2786</v>
      </c>
      <c r="C185" s="73" t="s">
        <v>2787</v>
      </c>
      <c r="D185" s="74">
        <v>0.43330000000000002</v>
      </c>
      <c r="E185" s="75">
        <v>1624.875</v>
      </c>
      <c r="F185" s="75">
        <v>1949.85</v>
      </c>
      <c r="G185" s="75">
        <v>3249.75</v>
      </c>
      <c r="H185" s="75">
        <v>3899.7</v>
      </c>
      <c r="I185" s="76"/>
    </row>
    <row r="186" spans="1:9" x14ac:dyDescent="0.2">
      <c r="A186" s="71" t="s">
        <v>105</v>
      </c>
      <c r="B186" s="72" t="s">
        <v>2788</v>
      </c>
      <c r="C186" s="73" t="s">
        <v>191</v>
      </c>
      <c r="D186" s="74">
        <v>0.41699999999999998</v>
      </c>
      <c r="E186" s="75">
        <v>1563.75</v>
      </c>
      <c r="F186" s="75">
        <v>1876.4999999999998</v>
      </c>
      <c r="G186" s="75">
        <v>3127.5</v>
      </c>
      <c r="H186" s="75">
        <v>3752.9999999999995</v>
      </c>
      <c r="I186" s="76"/>
    </row>
    <row r="187" spans="1:9" x14ac:dyDescent="0.2">
      <c r="A187" s="71" t="s">
        <v>105</v>
      </c>
      <c r="B187" s="72" t="s">
        <v>2789</v>
      </c>
      <c r="C187" s="73" t="s">
        <v>70</v>
      </c>
      <c r="D187" s="74">
        <v>0.49070000000000003</v>
      </c>
      <c r="E187" s="75">
        <v>1840.125</v>
      </c>
      <c r="F187" s="75">
        <v>2208.15</v>
      </c>
      <c r="G187" s="75">
        <v>3680.25</v>
      </c>
      <c r="H187" s="75">
        <v>4416.3</v>
      </c>
      <c r="I187" s="76"/>
    </row>
    <row r="188" spans="1:9" x14ac:dyDescent="0.2">
      <c r="A188" s="71" t="s">
        <v>105</v>
      </c>
      <c r="B188" s="72" t="s">
        <v>2790</v>
      </c>
      <c r="C188" s="73" t="s">
        <v>86</v>
      </c>
      <c r="D188" s="74">
        <v>0.50749999999999995</v>
      </c>
      <c r="E188" s="75">
        <v>1903.1249999999998</v>
      </c>
      <c r="F188" s="75">
        <v>2283.7499999999995</v>
      </c>
      <c r="G188" s="75">
        <v>3806.2499999999995</v>
      </c>
      <c r="H188" s="75">
        <v>4567.4999999999991</v>
      </c>
      <c r="I188" s="76"/>
    </row>
    <row r="189" spans="1:9" x14ac:dyDescent="0.2">
      <c r="A189" s="71" t="s">
        <v>105</v>
      </c>
      <c r="B189" s="72" t="s">
        <v>2791</v>
      </c>
      <c r="C189" s="73" t="s">
        <v>86</v>
      </c>
      <c r="D189" s="74">
        <v>0.5333</v>
      </c>
      <c r="E189" s="75">
        <v>1999.875</v>
      </c>
      <c r="F189" s="75">
        <v>2399.85</v>
      </c>
      <c r="G189" s="75">
        <v>3999.75</v>
      </c>
      <c r="H189" s="75">
        <v>4799.7</v>
      </c>
      <c r="I189" s="76"/>
    </row>
    <row r="190" spans="1:9" x14ac:dyDescent="0.2">
      <c r="A190" s="71" t="s">
        <v>105</v>
      </c>
      <c r="B190" s="72" t="s">
        <v>2792</v>
      </c>
      <c r="C190" s="73" t="s">
        <v>1586</v>
      </c>
      <c r="D190" s="74">
        <v>0.55810000000000004</v>
      </c>
      <c r="E190" s="75">
        <v>2092.875</v>
      </c>
      <c r="F190" s="75">
        <v>2511.4499999999998</v>
      </c>
      <c r="G190" s="75">
        <v>4185.75</v>
      </c>
      <c r="H190" s="75">
        <v>5022.8999999999996</v>
      </c>
      <c r="I190" s="76"/>
    </row>
    <row r="191" spans="1:9" x14ac:dyDescent="0.2">
      <c r="A191" s="71" t="s">
        <v>105</v>
      </c>
      <c r="B191" s="72" t="s">
        <v>2793</v>
      </c>
      <c r="C191" s="73" t="s">
        <v>2794</v>
      </c>
      <c r="D191" s="74">
        <v>0.46179999999999999</v>
      </c>
      <c r="E191" s="75">
        <v>1731.75</v>
      </c>
      <c r="F191" s="75">
        <v>2078.1</v>
      </c>
      <c r="G191" s="75">
        <v>3463.5</v>
      </c>
      <c r="H191" s="75">
        <v>4156.2</v>
      </c>
      <c r="I191" s="76"/>
    </row>
    <row r="192" spans="1:9" x14ac:dyDescent="0.2">
      <c r="A192" s="71" t="s">
        <v>105</v>
      </c>
      <c r="B192" s="72" t="s">
        <v>2795</v>
      </c>
      <c r="C192" s="73" t="s">
        <v>115</v>
      </c>
      <c r="D192" s="74">
        <v>0.4592</v>
      </c>
      <c r="E192" s="75">
        <v>1722</v>
      </c>
      <c r="F192" s="75">
        <v>2066.4</v>
      </c>
      <c r="G192" s="75">
        <v>3444</v>
      </c>
      <c r="H192" s="75">
        <v>4132.8</v>
      </c>
      <c r="I192" s="76"/>
    </row>
    <row r="193" spans="1:9" x14ac:dyDescent="0.2">
      <c r="A193" s="71" t="s">
        <v>105</v>
      </c>
      <c r="B193" s="72" t="s">
        <v>510</v>
      </c>
      <c r="C193" s="73" t="s">
        <v>115</v>
      </c>
      <c r="D193" s="74">
        <v>0.47310000000000002</v>
      </c>
      <c r="E193" s="75">
        <v>1774.125</v>
      </c>
      <c r="F193" s="75">
        <v>2128.9499999999998</v>
      </c>
      <c r="G193" s="75">
        <v>3548.25</v>
      </c>
      <c r="H193" s="75">
        <v>4257.8999999999996</v>
      </c>
      <c r="I193" s="76"/>
    </row>
    <row r="194" spans="1:9" x14ac:dyDescent="0.2">
      <c r="A194" s="71" t="s">
        <v>105</v>
      </c>
      <c r="B194" s="72" t="s">
        <v>2796</v>
      </c>
      <c r="C194" s="73" t="s">
        <v>511</v>
      </c>
      <c r="D194" s="74">
        <v>0.49159999999999998</v>
      </c>
      <c r="E194" s="75">
        <v>1843.5</v>
      </c>
      <c r="F194" s="75">
        <v>2212.1999999999998</v>
      </c>
      <c r="G194" s="75">
        <v>3687</v>
      </c>
      <c r="H194" s="75">
        <v>4424.3999999999996</v>
      </c>
      <c r="I194" s="76"/>
    </row>
    <row r="195" spans="1:9" x14ac:dyDescent="0.2">
      <c r="A195" s="71" t="s">
        <v>105</v>
      </c>
      <c r="B195" s="72" t="s">
        <v>512</v>
      </c>
      <c r="C195" s="73" t="s">
        <v>115</v>
      </c>
      <c r="D195" s="74">
        <v>0.53180000000000005</v>
      </c>
      <c r="E195" s="75">
        <v>1994.2500000000002</v>
      </c>
      <c r="F195" s="75">
        <v>2393.1000000000004</v>
      </c>
      <c r="G195" s="75">
        <v>3988.5000000000005</v>
      </c>
      <c r="H195" s="75">
        <v>4786.2000000000007</v>
      </c>
      <c r="I195" s="76"/>
    </row>
    <row r="196" spans="1:9" x14ac:dyDescent="0.2">
      <c r="A196" s="71" t="s">
        <v>105</v>
      </c>
      <c r="B196" s="72" t="s">
        <v>512</v>
      </c>
      <c r="C196" s="73" t="s">
        <v>236</v>
      </c>
      <c r="D196" s="74">
        <v>0.55379999999999996</v>
      </c>
      <c r="E196" s="75">
        <v>2076.75</v>
      </c>
      <c r="F196" s="75">
        <v>2492.1</v>
      </c>
      <c r="G196" s="75">
        <v>4153.5</v>
      </c>
      <c r="H196" s="75">
        <v>4984.2</v>
      </c>
      <c r="I196" s="76"/>
    </row>
    <row r="197" spans="1:9" x14ac:dyDescent="0.2">
      <c r="A197" s="71" t="s">
        <v>105</v>
      </c>
      <c r="B197" s="72" t="s">
        <v>512</v>
      </c>
      <c r="C197" s="73" t="s">
        <v>95</v>
      </c>
      <c r="D197" s="74">
        <v>0.52229999999999999</v>
      </c>
      <c r="E197" s="75">
        <v>1958.625</v>
      </c>
      <c r="F197" s="75">
        <v>2350.35</v>
      </c>
      <c r="G197" s="75">
        <v>3917.25</v>
      </c>
      <c r="H197" s="75">
        <v>4700.7</v>
      </c>
      <c r="I197" s="76"/>
    </row>
    <row r="198" spans="1:9" x14ac:dyDescent="0.2">
      <c r="A198" s="71" t="s">
        <v>105</v>
      </c>
      <c r="B198" s="72" t="s">
        <v>2797</v>
      </c>
      <c r="C198" s="73" t="s">
        <v>511</v>
      </c>
      <c r="D198" s="74">
        <v>0.52939999999999998</v>
      </c>
      <c r="E198" s="75">
        <v>1985.25</v>
      </c>
      <c r="F198" s="75">
        <v>2382.2999999999997</v>
      </c>
      <c r="G198" s="75">
        <v>3970.5</v>
      </c>
      <c r="H198" s="75">
        <v>4764.5999999999995</v>
      </c>
      <c r="I198" s="76"/>
    </row>
    <row r="199" spans="1:9" x14ac:dyDescent="0.2">
      <c r="A199" s="71" t="s">
        <v>105</v>
      </c>
      <c r="B199" s="72" t="s">
        <v>514</v>
      </c>
      <c r="C199" s="73" t="s">
        <v>115</v>
      </c>
      <c r="D199" s="74">
        <v>0.5575</v>
      </c>
      <c r="E199" s="75">
        <v>2090.625</v>
      </c>
      <c r="F199" s="75">
        <v>2508.7499999999995</v>
      </c>
      <c r="G199" s="75">
        <v>4181.25</v>
      </c>
      <c r="H199" s="75">
        <v>5017.4999999999991</v>
      </c>
      <c r="I199" s="76"/>
    </row>
    <row r="200" spans="1:9" x14ac:dyDescent="0.2">
      <c r="A200" s="71" t="s">
        <v>105</v>
      </c>
      <c r="B200" s="72" t="s">
        <v>2798</v>
      </c>
      <c r="C200" s="73" t="s">
        <v>2709</v>
      </c>
      <c r="D200" s="74">
        <v>0.64580000000000004</v>
      </c>
      <c r="E200" s="75">
        <v>2421.75</v>
      </c>
      <c r="F200" s="75">
        <v>2906.1</v>
      </c>
      <c r="G200" s="75">
        <v>4843.5</v>
      </c>
      <c r="H200" s="75">
        <v>5812.2</v>
      </c>
      <c r="I200" s="76"/>
    </row>
    <row r="201" spans="1:9" x14ac:dyDescent="0.2">
      <c r="A201" s="71" t="s">
        <v>105</v>
      </c>
      <c r="B201" s="72" t="s">
        <v>515</v>
      </c>
      <c r="C201" s="73" t="s">
        <v>115</v>
      </c>
      <c r="D201" s="74">
        <v>0.57320000000000004</v>
      </c>
      <c r="E201" s="75">
        <v>2149.5</v>
      </c>
      <c r="F201" s="75">
        <v>2579.4</v>
      </c>
      <c r="G201" s="75">
        <v>4299</v>
      </c>
      <c r="H201" s="75">
        <v>5158.8</v>
      </c>
      <c r="I201" s="76"/>
    </row>
    <row r="202" spans="1:9" x14ac:dyDescent="0.2">
      <c r="A202" s="71" t="s">
        <v>105</v>
      </c>
      <c r="B202" s="72" t="s">
        <v>515</v>
      </c>
      <c r="C202" s="73" t="s">
        <v>236</v>
      </c>
      <c r="D202" s="74">
        <v>0.5837</v>
      </c>
      <c r="E202" s="75">
        <v>2188.875</v>
      </c>
      <c r="F202" s="75">
        <v>2626.6499999999996</v>
      </c>
      <c r="G202" s="75">
        <v>4377.75</v>
      </c>
      <c r="H202" s="75">
        <v>5253.2999999999993</v>
      </c>
      <c r="I202" s="76"/>
    </row>
    <row r="203" spans="1:9" x14ac:dyDescent="0.2">
      <c r="A203" s="71" t="s">
        <v>105</v>
      </c>
      <c r="B203" s="72" t="s">
        <v>2799</v>
      </c>
      <c r="C203" s="73" t="s">
        <v>95</v>
      </c>
      <c r="D203" s="74">
        <v>0.54790000000000005</v>
      </c>
      <c r="E203" s="75">
        <v>2054.625</v>
      </c>
      <c r="F203" s="75">
        <v>2465.5500000000002</v>
      </c>
      <c r="G203" s="75">
        <v>4109.25</v>
      </c>
      <c r="H203" s="75">
        <v>4931.1000000000004</v>
      </c>
      <c r="I203" s="76"/>
    </row>
    <row r="204" spans="1:9" x14ac:dyDescent="0.2">
      <c r="A204" s="71" t="s">
        <v>105</v>
      </c>
      <c r="B204" s="72" t="s">
        <v>516</v>
      </c>
      <c r="C204" s="73" t="s">
        <v>115</v>
      </c>
      <c r="D204" s="74">
        <v>0.60140000000000005</v>
      </c>
      <c r="E204" s="75">
        <v>2255.25</v>
      </c>
      <c r="F204" s="75">
        <v>2706.3</v>
      </c>
      <c r="G204" s="75">
        <v>4510.5</v>
      </c>
      <c r="H204" s="75">
        <v>5412.6</v>
      </c>
      <c r="I204" s="76"/>
    </row>
    <row r="205" spans="1:9" x14ac:dyDescent="0.2">
      <c r="A205" s="71" t="s">
        <v>105</v>
      </c>
      <c r="B205" s="72" t="s">
        <v>516</v>
      </c>
      <c r="C205" s="73" t="s">
        <v>95</v>
      </c>
      <c r="D205" s="74">
        <v>0.56359999999999999</v>
      </c>
      <c r="E205" s="75">
        <v>2113.5</v>
      </c>
      <c r="F205" s="75">
        <v>2536.1999999999998</v>
      </c>
      <c r="G205" s="75">
        <v>4227</v>
      </c>
      <c r="H205" s="75">
        <v>5072.3999999999996</v>
      </c>
      <c r="I205" s="76"/>
    </row>
    <row r="206" spans="1:9" x14ac:dyDescent="0.2">
      <c r="A206" s="71" t="s">
        <v>105</v>
      </c>
      <c r="B206" s="72" t="s">
        <v>2800</v>
      </c>
      <c r="C206" s="73" t="s">
        <v>511</v>
      </c>
      <c r="D206" s="74">
        <v>0.58420000000000005</v>
      </c>
      <c r="E206" s="75">
        <v>2190.75</v>
      </c>
      <c r="F206" s="75">
        <v>2628.9</v>
      </c>
      <c r="G206" s="75">
        <v>4381.5</v>
      </c>
      <c r="H206" s="75">
        <v>5257.8</v>
      </c>
      <c r="I206" s="76"/>
    </row>
    <row r="207" spans="1:9" x14ac:dyDescent="0.2">
      <c r="A207" s="71" t="s">
        <v>105</v>
      </c>
      <c r="B207" s="72" t="s">
        <v>2801</v>
      </c>
      <c r="C207" s="73" t="s">
        <v>191</v>
      </c>
      <c r="D207" s="74">
        <v>0.49299999999999999</v>
      </c>
      <c r="E207" s="75">
        <v>1848.75</v>
      </c>
      <c r="F207" s="75">
        <v>2218.5</v>
      </c>
      <c r="G207" s="75">
        <v>3697.5</v>
      </c>
      <c r="H207" s="75">
        <v>4437</v>
      </c>
      <c r="I207" s="76"/>
    </row>
    <row r="208" spans="1:9" x14ac:dyDescent="0.2">
      <c r="A208" s="71" t="s">
        <v>105</v>
      </c>
      <c r="B208" s="72" t="s">
        <v>2801</v>
      </c>
      <c r="C208" s="73" t="s">
        <v>636</v>
      </c>
      <c r="D208" s="74">
        <v>0.53190000000000004</v>
      </c>
      <c r="E208" s="75">
        <v>1994.6250000000002</v>
      </c>
      <c r="F208" s="75">
        <v>2393.5500000000002</v>
      </c>
      <c r="G208" s="75">
        <v>3989.2500000000005</v>
      </c>
      <c r="H208" s="75">
        <v>4787.1000000000004</v>
      </c>
      <c r="I208" s="76"/>
    </row>
    <row r="209" spans="1:9" x14ac:dyDescent="0.2">
      <c r="A209" s="71" t="s">
        <v>105</v>
      </c>
      <c r="B209" s="72" t="s">
        <v>2802</v>
      </c>
      <c r="C209" s="73" t="s">
        <v>191</v>
      </c>
      <c r="D209" s="74">
        <v>0.50819999999999999</v>
      </c>
      <c r="E209" s="75">
        <v>1905.75</v>
      </c>
      <c r="F209" s="75">
        <v>2286.8999999999996</v>
      </c>
      <c r="G209" s="75">
        <v>3811.5</v>
      </c>
      <c r="H209" s="75">
        <v>4573.7999999999993</v>
      </c>
      <c r="I209" s="76"/>
    </row>
    <row r="210" spans="1:9" x14ac:dyDescent="0.2">
      <c r="A210" s="71" t="s">
        <v>105</v>
      </c>
      <c r="B210" s="72" t="s">
        <v>2803</v>
      </c>
      <c r="C210" s="73" t="s">
        <v>70</v>
      </c>
      <c r="D210" s="74">
        <v>0.52490000000000003</v>
      </c>
      <c r="E210" s="75">
        <v>1968.3750000000002</v>
      </c>
      <c r="F210" s="75">
        <v>2362.0500000000002</v>
      </c>
      <c r="G210" s="75">
        <v>3936.7500000000005</v>
      </c>
      <c r="H210" s="75">
        <v>4724.1000000000004</v>
      </c>
      <c r="I210" s="76"/>
    </row>
    <row r="211" spans="1:9" x14ac:dyDescent="0.2">
      <c r="A211" s="71" t="s">
        <v>105</v>
      </c>
      <c r="B211" s="72" t="s">
        <v>2804</v>
      </c>
      <c r="C211" s="73" t="s">
        <v>576</v>
      </c>
      <c r="D211" s="74">
        <v>0.55210000000000004</v>
      </c>
      <c r="E211" s="75">
        <v>2070.375</v>
      </c>
      <c r="F211" s="75">
        <v>2484.4499999999998</v>
      </c>
      <c r="G211" s="75">
        <v>4140.75</v>
      </c>
      <c r="H211" s="75">
        <v>4968.8999999999996</v>
      </c>
      <c r="I211" s="76"/>
    </row>
    <row r="212" spans="1:9" x14ac:dyDescent="0.2">
      <c r="A212" s="71" t="s">
        <v>105</v>
      </c>
      <c r="B212" s="72" t="s">
        <v>2804</v>
      </c>
      <c r="C212" s="73" t="s">
        <v>1600</v>
      </c>
      <c r="D212" s="74">
        <v>0.57220000000000004</v>
      </c>
      <c r="E212" s="75">
        <v>2145.75</v>
      </c>
      <c r="F212" s="75">
        <v>2574.9</v>
      </c>
      <c r="G212" s="75">
        <v>4291.5</v>
      </c>
      <c r="H212" s="75">
        <v>5149.8</v>
      </c>
      <c r="I212" s="76"/>
    </row>
    <row r="213" spans="1:9" x14ac:dyDescent="0.2">
      <c r="A213" s="71" t="s">
        <v>105</v>
      </c>
      <c r="B213" s="72" t="s">
        <v>2805</v>
      </c>
      <c r="C213" s="73">
        <v>2019</v>
      </c>
      <c r="D213" s="74">
        <v>0.60450000000000004</v>
      </c>
      <c r="E213" s="75">
        <v>2266.875</v>
      </c>
      <c r="F213" s="75">
        <v>2720.25</v>
      </c>
      <c r="G213" s="75">
        <v>4533.75</v>
      </c>
      <c r="H213" s="75">
        <v>5440.5</v>
      </c>
      <c r="I213" s="76"/>
    </row>
    <row r="214" spans="1:9" x14ac:dyDescent="0.2">
      <c r="A214" s="71" t="s">
        <v>105</v>
      </c>
      <c r="B214" s="72" t="s">
        <v>2806</v>
      </c>
      <c r="C214" s="73" t="s">
        <v>70</v>
      </c>
      <c r="D214" s="74">
        <v>0.5413</v>
      </c>
      <c r="E214" s="75">
        <v>2029.875</v>
      </c>
      <c r="F214" s="75">
        <v>2435.85</v>
      </c>
      <c r="G214" s="75">
        <v>4059.75</v>
      </c>
      <c r="H214" s="75">
        <v>4871.7</v>
      </c>
      <c r="I214" s="76"/>
    </row>
    <row r="215" spans="1:9" x14ac:dyDescent="0.2">
      <c r="A215" s="71" t="s">
        <v>105</v>
      </c>
      <c r="B215" s="72" t="s">
        <v>2806</v>
      </c>
      <c r="C215" s="73" t="s">
        <v>614</v>
      </c>
      <c r="D215" s="74">
        <v>0.57099999999999995</v>
      </c>
      <c r="E215" s="75">
        <v>2141.25</v>
      </c>
      <c r="F215" s="75">
        <v>2569.4999999999995</v>
      </c>
      <c r="G215" s="75">
        <v>4282.5</v>
      </c>
      <c r="H215" s="75">
        <v>5138.9999999999991</v>
      </c>
      <c r="I215" s="76"/>
    </row>
    <row r="216" spans="1:9" x14ac:dyDescent="0.2">
      <c r="A216" s="71" t="s">
        <v>105</v>
      </c>
      <c r="B216" s="72" t="s">
        <v>2807</v>
      </c>
      <c r="C216" s="73" t="s">
        <v>70</v>
      </c>
      <c r="D216" s="74">
        <v>0.54859999999999998</v>
      </c>
      <c r="E216" s="75">
        <v>2057.25</v>
      </c>
      <c r="F216" s="75">
        <v>2468.6999999999998</v>
      </c>
      <c r="G216" s="75">
        <v>4114.5</v>
      </c>
      <c r="H216" s="75">
        <v>4937.3999999999996</v>
      </c>
      <c r="I216" s="76"/>
    </row>
    <row r="217" spans="1:9" x14ac:dyDescent="0.2">
      <c r="A217" s="71" t="s">
        <v>105</v>
      </c>
      <c r="B217" s="72" t="s">
        <v>2808</v>
      </c>
      <c r="C217" s="73" t="s">
        <v>70</v>
      </c>
      <c r="D217" s="74">
        <v>0.56389999999999996</v>
      </c>
      <c r="E217" s="75">
        <v>2114.625</v>
      </c>
      <c r="F217" s="75">
        <v>2537.5499999999997</v>
      </c>
      <c r="G217" s="75">
        <v>4229.25</v>
      </c>
      <c r="H217" s="75">
        <v>5075.0999999999995</v>
      </c>
      <c r="I217" s="76"/>
    </row>
    <row r="218" spans="1:9" x14ac:dyDescent="0.2">
      <c r="A218" s="71" t="s">
        <v>105</v>
      </c>
      <c r="B218" s="72" t="s">
        <v>2809</v>
      </c>
      <c r="C218" s="73" t="s">
        <v>268</v>
      </c>
      <c r="D218" s="74">
        <v>0.53749999999999998</v>
      </c>
      <c r="E218" s="75">
        <v>2015.625</v>
      </c>
      <c r="F218" s="75">
        <v>2418.7499999999995</v>
      </c>
      <c r="G218" s="75">
        <v>4031.25</v>
      </c>
      <c r="H218" s="75">
        <v>4837.4999999999991</v>
      </c>
      <c r="I218" s="76"/>
    </row>
    <row r="219" spans="1:9" x14ac:dyDescent="0.2">
      <c r="A219" s="71" t="s">
        <v>105</v>
      </c>
      <c r="B219" s="72" t="s">
        <v>2809</v>
      </c>
      <c r="C219" s="73" t="s">
        <v>86</v>
      </c>
      <c r="D219" s="74">
        <v>0.55030000000000001</v>
      </c>
      <c r="E219" s="75">
        <v>2063.625</v>
      </c>
      <c r="F219" s="75">
        <v>2476.35</v>
      </c>
      <c r="G219" s="75">
        <v>4127.25</v>
      </c>
      <c r="H219" s="75">
        <v>4952.7</v>
      </c>
      <c r="I219" s="76"/>
    </row>
    <row r="220" spans="1:9" x14ac:dyDescent="0.2">
      <c r="A220" s="71" t="s">
        <v>105</v>
      </c>
      <c r="B220" s="72" t="s">
        <v>2810</v>
      </c>
      <c r="C220" s="73" t="s">
        <v>576</v>
      </c>
      <c r="D220" s="74">
        <v>0.57199999999999995</v>
      </c>
      <c r="E220" s="75">
        <v>2145</v>
      </c>
      <c r="F220" s="75">
        <v>2573.9999999999995</v>
      </c>
      <c r="G220" s="75">
        <v>4290</v>
      </c>
      <c r="H220" s="75">
        <v>5147.9999999999991</v>
      </c>
      <c r="I220" s="76"/>
    </row>
    <row r="221" spans="1:9" x14ac:dyDescent="0.2">
      <c r="A221" s="71" t="s">
        <v>105</v>
      </c>
      <c r="B221" s="72" t="s">
        <v>2810</v>
      </c>
      <c r="C221" s="73" t="s">
        <v>1600</v>
      </c>
      <c r="D221" s="74">
        <v>0.59670000000000001</v>
      </c>
      <c r="E221" s="75">
        <v>2237.625</v>
      </c>
      <c r="F221" s="75">
        <v>2685.15</v>
      </c>
      <c r="G221" s="75">
        <v>4475.25</v>
      </c>
      <c r="H221" s="75">
        <v>5370.3</v>
      </c>
      <c r="I221" s="76"/>
    </row>
    <row r="222" spans="1:9" x14ac:dyDescent="0.2">
      <c r="A222" s="71" t="s">
        <v>105</v>
      </c>
      <c r="B222" s="72" t="s">
        <v>2811</v>
      </c>
      <c r="C222" s="73">
        <v>2019</v>
      </c>
      <c r="D222" s="74">
        <v>0.60470000000000002</v>
      </c>
      <c r="E222" s="75">
        <v>2267.625</v>
      </c>
      <c r="F222" s="75">
        <v>2721.1499999999996</v>
      </c>
      <c r="G222" s="75">
        <v>4535.25</v>
      </c>
      <c r="H222" s="75">
        <v>5442.2999999999993</v>
      </c>
      <c r="I222" s="76"/>
    </row>
    <row r="223" spans="1:9" x14ac:dyDescent="0.2">
      <c r="A223" s="71" t="s">
        <v>105</v>
      </c>
      <c r="B223" s="72" t="s">
        <v>2812</v>
      </c>
      <c r="C223" s="73" t="s">
        <v>268</v>
      </c>
      <c r="D223" s="74">
        <v>0.55279999999999996</v>
      </c>
      <c r="E223" s="75">
        <v>2073</v>
      </c>
      <c r="F223" s="75">
        <v>2487.6</v>
      </c>
      <c r="G223" s="75">
        <v>4146</v>
      </c>
      <c r="H223" s="75">
        <v>4975.2</v>
      </c>
      <c r="I223" s="76"/>
    </row>
    <row r="224" spans="1:9" x14ac:dyDescent="0.2">
      <c r="A224" s="71" t="s">
        <v>105</v>
      </c>
      <c r="B224" s="72" t="s">
        <v>2812</v>
      </c>
      <c r="C224" s="73" t="s">
        <v>86</v>
      </c>
      <c r="D224" s="74">
        <v>0.56720000000000004</v>
      </c>
      <c r="E224" s="75">
        <v>2127</v>
      </c>
      <c r="F224" s="75">
        <v>2552.4</v>
      </c>
      <c r="G224" s="75">
        <v>4254</v>
      </c>
      <c r="H224" s="75">
        <v>5104.8</v>
      </c>
      <c r="I224" s="76"/>
    </row>
    <row r="225" spans="1:9" x14ac:dyDescent="0.2">
      <c r="A225" s="71" t="s">
        <v>105</v>
      </c>
      <c r="B225" s="72" t="s">
        <v>2813</v>
      </c>
      <c r="C225" s="73" t="s">
        <v>86</v>
      </c>
      <c r="D225" s="74">
        <v>0.57069999999999999</v>
      </c>
      <c r="E225" s="75">
        <v>2140.125</v>
      </c>
      <c r="F225" s="75">
        <v>2568.15</v>
      </c>
      <c r="G225" s="75">
        <v>4280.25</v>
      </c>
      <c r="H225" s="75">
        <v>5136.3</v>
      </c>
      <c r="I225" s="76"/>
    </row>
    <row r="226" spans="1:9" x14ac:dyDescent="0.2">
      <c r="A226" s="71" t="s">
        <v>105</v>
      </c>
      <c r="B226" s="72" t="s">
        <v>2814</v>
      </c>
      <c r="C226" s="73" t="s">
        <v>576</v>
      </c>
      <c r="D226" s="74">
        <v>0.6</v>
      </c>
      <c r="E226" s="75">
        <v>2250</v>
      </c>
      <c r="F226" s="75">
        <v>2700</v>
      </c>
      <c r="G226" s="75">
        <v>4500</v>
      </c>
      <c r="H226" s="75">
        <v>5400</v>
      </c>
      <c r="I226" s="76"/>
    </row>
    <row r="227" spans="1:9" x14ac:dyDescent="0.2">
      <c r="A227" s="71" t="s">
        <v>105</v>
      </c>
      <c r="B227" s="72" t="s">
        <v>2814</v>
      </c>
      <c r="C227" s="73" t="s">
        <v>1600</v>
      </c>
      <c r="D227" s="74">
        <v>0.61509999999999998</v>
      </c>
      <c r="E227" s="75">
        <v>2306.625</v>
      </c>
      <c r="F227" s="75">
        <v>2767.95</v>
      </c>
      <c r="G227" s="75">
        <v>4613.25</v>
      </c>
      <c r="H227" s="75">
        <v>5535.9</v>
      </c>
      <c r="I227" s="76"/>
    </row>
    <row r="228" spans="1:9" x14ac:dyDescent="0.2">
      <c r="A228" s="71" t="s">
        <v>105</v>
      </c>
      <c r="B228" s="72" t="s">
        <v>2815</v>
      </c>
      <c r="C228" s="73">
        <v>2019</v>
      </c>
      <c r="D228" s="74">
        <v>0.6361</v>
      </c>
      <c r="E228" s="75">
        <v>2385.375</v>
      </c>
      <c r="F228" s="75">
        <v>2862.45</v>
      </c>
      <c r="G228" s="75">
        <v>4770.75</v>
      </c>
      <c r="H228" s="75">
        <v>5724.9</v>
      </c>
      <c r="I228" s="76"/>
    </row>
    <row r="229" spans="1:9" x14ac:dyDescent="0.2">
      <c r="A229" s="71" t="s">
        <v>105</v>
      </c>
      <c r="B229" s="72" t="s">
        <v>2816</v>
      </c>
      <c r="C229" s="73" t="s">
        <v>86</v>
      </c>
      <c r="D229" s="74">
        <v>0.59109999999999996</v>
      </c>
      <c r="E229" s="75">
        <v>2216.625</v>
      </c>
      <c r="F229" s="75">
        <v>2659.95</v>
      </c>
      <c r="G229" s="75">
        <v>4433.25</v>
      </c>
      <c r="H229" s="75">
        <v>5319.9</v>
      </c>
      <c r="I229" s="76"/>
    </row>
    <row r="230" spans="1:9" x14ac:dyDescent="0.2">
      <c r="A230" s="71" t="s">
        <v>105</v>
      </c>
      <c r="B230" s="72" t="s">
        <v>2817</v>
      </c>
      <c r="C230" s="73" t="s">
        <v>822</v>
      </c>
      <c r="D230" s="74">
        <v>0.58809999999999996</v>
      </c>
      <c r="E230" s="75">
        <v>2205.375</v>
      </c>
      <c r="F230" s="75">
        <v>2646.45</v>
      </c>
      <c r="G230" s="75">
        <v>4410.75</v>
      </c>
      <c r="H230" s="75">
        <v>5292.9</v>
      </c>
      <c r="I230" s="76"/>
    </row>
    <row r="231" spans="1:9" x14ac:dyDescent="0.2">
      <c r="A231" s="71" t="s">
        <v>105</v>
      </c>
      <c r="B231" s="72" t="s">
        <v>2818</v>
      </c>
      <c r="C231" s="73" t="s">
        <v>1600</v>
      </c>
      <c r="D231" s="74">
        <v>0.62970000000000004</v>
      </c>
      <c r="E231" s="75">
        <v>2361.375</v>
      </c>
      <c r="F231" s="75">
        <v>2833.65</v>
      </c>
      <c r="G231" s="75">
        <v>4722.75</v>
      </c>
      <c r="H231" s="75">
        <v>5667.3</v>
      </c>
      <c r="I231" s="76"/>
    </row>
    <row r="232" spans="1:9" x14ac:dyDescent="0.2">
      <c r="A232" s="71" t="s">
        <v>105</v>
      </c>
      <c r="B232" s="72" t="s">
        <v>2819</v>
      </c>
      <c r="C232" s="73" t="s">
        <v>822</v>
      </c>
      <c r="D232" s="74">
        <v>0.60040000000000004</v>
      </c>
      <c r="E232" s="75">
        <v>2251.5</v>
      </c>
      <c r="F232" s="75">
        <v>2701.8</v>
      </c>
      <c r="G232" s="75">
        <v>4503</v>
      </c>
      <c r="H232" s="75">
        <v>5403.6</v>
      </c>
      <c r="I232" s="76"/>
    </row>
    <row r="233" spans="1:9" x14ac:dyDescent="0.2">
      <c r="A233" s="71" t="s">
        <v>105</v>
      </c>
      <c r="B233" s="72" t="s">
        <v>2820</v>
      </c>
      <c r="C233" s="73" t="s">
        <v>1600</v>
      </c>
      <c r="D233" s="74">
        <v>0.63649999999999995</v>
      </c>
      <c r="E233" s="75">
        <v>2386.875</v>
      </c>
      <c r="F233" s="75">
        <v>2864.2499999999995</v>
      </c>
      <c r="G233" s="75">
        <v>4773.75</v>
      </c>
      <c r="H233" s="75">
        <v>5728.4999999999991</v>
      </c>
      <c r="I233" s="76"/>
    </row>
    <row r="234" spans="1:9" x14ac:dyDescent="0.2">
      <c r="A234" s="71" t="s">
        <v>105</v>
      </c>
      <c r="B234" s="72" t="s">
        <v>2821</v>
      </c>
      <c r="C234" s="73">
        <v>2019</v>
      </c>
      <c r="D234" s="74">
        <v>0.70069999999999999</v>
      </c>
      <c r="E234" s="75">
        <v>2627.625</v>
      </c>
      <c r="F234" s="75">
        <v>3153.1499999999996</v>
      </c>
      <c r="G234" s="75">
        <v>5255.25</v>
      </c>
      <c r="H234" s="75">
        <v>6306.2999999999993</v>
      </c>
      <c r="I234" s="76"/>
    </row>
    <row r="235" spans="1:9" x14ac:dyDescent="0.2">
      <c r="A235" s="71" t="s">
        <v>105</v>
      </c>
      <c r="B235" s="72" t="s">
        <v>2822</v>
      </c>
      <c r="C235" s="73" t="s">
        <v>576</v>
      </c>
      <c r="D235" s="74">
        <v>0.67949999999999999</v>
      </c>
      <c r="E235" s="75">
        <v>2548.125</v>
      </c>
      <c r="F235" s="75">
        <v>3057.75</v>
      </c>
      <c r="G235" s="75">
        <v>5096.25</v>
      </c>
      <c r="H235" s="75">
        <v>6115.5</v>
      </c>
      <c r="I235" s="76"/>
    </row>
    <row r="236" spans="1:9" x14ac:dyDescent="0.2">
      <c r="A236" s="71" t="s">
        <v>105</v>
      </c>
      <c r="B236" s="72" t="s">
        <v>2823</v>
      </c>
      <c r="C236" s="73" t="s">
        <v>2824</v>
      </c>
      <c r="D236" s="74">
        <v>0.69489999999999996</v>
      </c>
      <c r="E236" s="75">
        <v>2605.875</v>
      </c>
      <c r="F236" s="75">
        <v>3127.0499999999997</v>
      </c>
      <c r="G236" s="75">
        <v>5211.75</v>
      </c>
      <c r="H236" s="75">
        <v>6254.0999999999995</v>
      </c>
      <c r="I236" s="76"/>
    </row>
    <row r="237" spans="1:9" x14ac:dyDescent="0.2">
      <c r="A237" s="71" t="s">
        <v>105</v>
      </c>
      <c r="B237" s="72" t="s">
        <v>2825</v>
      </c>
      <c r="C237" s="73" t="s">
        <v>576</v>
      </c>
      <c r="D237" s="74">
        <v>0.69789999999999996</v>
      </c>
      <c r="E237" s="75">
        <v>2617.125</v>
      </c>
      <c r="F237" s="75">
        <v>3140.5499999999997</v>
      </c>
      <c r="G237" s="75">
        <v>5234.25</v>
      </c>
      <c r="H237" s="75">
        <v>6281.0999999999995</v>
      </c>
      <c r="I237" s="76"/>
    </row>
    <row r="238" spans="1:9" x14ac:dyDescent="0.2">
      <c r="A238" s="71" t="s">
        <v>105</v>
      </c>
      <c r="B238" s="72" t="s">
        <v>2826</v>
      </c>
      <c r="C238" s="73" t="s">
        <v>2824</v>
      </c>
      <c r="D238" s="74">
        <v>0.71230000000000004</v>
      </c>
      <c r="E238" s="75">
        <v>2671.125</v>
      </c>
      <c r="F238" s="75">
        <v>3205.3500000000004</v>
      </c>
      <c r="G238" s="75">
        <v>5342.25</v>
      </c>
      <c r="H238" s="75">
        <v>6410.7000000000007</v>
      </c>
      <c r="I238" s="76"/>
    </row>
    <row r="239" spans="1:9" x14ac:dyDescent="0.2">
      <c r="A239" s="71" t="s">
        <v>105</v>
      </c>
      <c r="B239" s="72" t="s">
        <v>2827</v>
      </c>
      <c r="C239" s="73" t="s">
        <v>452</v>
      </c>
      <c r="D239" s="74">
        <v>0.64559999999999995</v>
      </c>
      <c r="E239" s="75">
        <v>2421</v>
      </c>
      <c r="F239" s="75">
        <v>2905.2</v>
      </c>
      <c r="G239" s="75">
        <v>4842</v>
      </c>
      <c r="H239" s="75">
        <v>5810.4</v>
      </c>
      <c r="I239" s="76"/>
    </row>
    <row r="240" spans="1:9" x14ac:dyDescent="0.2">
      <c r="A240" s="71" t="s">
        <v>105</v>
      </c>
      <c r="B240" s="72" t="s">
        <v>2828</v>
      </c>
      <c r="C240" s="73" t="s">
        <v>1600</v>
      </c>
      <c r="D240" s="74">
        <v>0.6734</v>
      </c>
      <c r="E240" s="75">
        <v>2525.25</v>
      </c>
      <c r="F240" s="75">
        <v>3030.3</v>
      </c>
      <c r="G240" s="75">
        <v>5050.5</v>
      </c>
      <c r="H240" s="75">
        <v>6060.6</v>
      </c>
      <c r="I240" s="76"/>
    </row>
    <row r="241" spans="1:9" x14ac:dyDescent="0.2">
      <c r="A241" s="71" t="s">
        <v>105</v>
      </c>
      <c r="B241" s="72" t="s">
        <v>2829</v>
      </c>
      <c r="C241" s="73">
        <v>2019</v>
      </c>
      <c r="D241" s="74">
        <v>0.70069999999999999</v>
      </c>
      <c r="E241" s="75">
        <v>2627.625</v>
      </c>
      <c r="F241" s="75">
        <v>3153.1499999999996</v>
      </c>
      <c r="G241" s="75">
        <v>5255.25</v>
      </c>
      <c r="H241" s="75">
        <v>6306.2999999999993</v>
      </c>
      <c r="I241" s="76"/>
    </row>
    <row r="242" spans="1:9" x14ac:dyDescent="0.2">
      <c r="A242" s="71" t="s">
        <v>105</v>
      </c>
      <c r="B242" s="72" t="s">
        <v>2830</v>
      </c>
      <c r="C242" s="73" t="s">
        <v>452</v>
      </c>
      <c r="D242" s="74">
        <v>0.65890000000000004</v>
      </c>
      <c r="E242" s="75">
        <v>2470.875</v>
      </c>
      <c r="F242" s="75">
        <v>2965.05</v>
      </c>
      <c r="G242" s="75">
        <v>4941.75</v>
      </c>
      <c r="H242" s="75">
        <v>5930.1</v>
      </c>
      <c r="I242" s="76"/>
    </row>
    <row r="243" spans="1:9" x14ac:dyDescent="0.2">
      <c r="A243" s="71" t="s">
        <v>105</v>
      </c>
      <c r="B243" s="72" t="s">
        <v>2831</v>
      </c>
      <c r="C243" s="73" t="s">
        <v>452</v>
      </c>
      <c r="D243" s="74">
        <v>0.66979999999999995</v>
      </c>
      <c r="E243" s="75">
        <v>2511.75</v>
      </c>
      <c r="F243" s="75">
        <v>3014.1</v>
      </c>
      <c r="G243" s="75">
        <v>5023.5</v>
      </c>
      <c r="H243" s="75">
        <v>6028.2</v>
      </c>
      <c r="I243" s="76"/>
    </row>
    <row r="244" spans="1:9" x14ac:dyDescent="0.2">
      <c r="A244" s="71" t="s">
        <v>105</v>
      </c>
      <c r="B244" s="72" t="s">
        <v>2832</v>
      </c>
      <c r="C244" s="73" t="s">
        <v>1600</v>
      </c>
      <c r="D244" s="74">
        <v>0.70369999999999999</v>
      </c>
      <c r="E244" s="75">
        <v>2638.875</v>
      </c>
      <c r="F244" s="75">
        <v>3166.65</v>
      </c>
      <c r="G244" s="75">
        <v>5277.75</v>
      </c>
      <c r="H244" s="75">
        <v>6333.3</v>
      </c>
      <c r="I244" s="76"/>
    </row>
    <row r="245" spans="1:9" x14ac:dyDescent="0.2">
      <c r="A245" s="71" t="s">
        <v>105</v>
      </c>
      <c r="B245" s="72" t="s">
        <v>2833</v>
      </c>
      <c r="C245" s="73">
        <v>2019</v>
      </c>
      <c r="D245" s="74">
        <v>0.72350000000000003</v>
      </c>
      <c r="E245" s="75">
        <v>2713.125</v>
      </c>
      <c r="F245" s="75">
        <v>3255.75</v>
      </c>
      <c r="G245" s="75">
        <v>5426.25</v>
      </c>
      <c r="H245" s="75">
        <v>6511.5</v>
      </c>
      <c r="I245" s="76"/>
    </row>
    <row r="246" spans="1:9" x14ac:dyDescent="0.2">
      <c r="A246" s="71" t="s">
        <v>105</v>
      </c>
      <c r="B246" s="72" t="s">
        <v>2834</v>
      </c>
      <c r="C246" s="73" t="s">
        <v>452</v>
      </c>
      <c r="D246" s="74">
        <v>0.67820000000000003</v>
      </c>
      <c r="E246" s="75">
        <v>2543.25</v>
      </c>
      <c r="F246" s="75">
        <v>3051.9</v>
      </c>
      <c r="G246" s="75">
        <v>5086.5</v>
      </c>
      <c r="H246" s="75">
        <v>6103.8</v>
      </c>
      <c r="I246" s="76"/>
    </row>
    <row r="247" spans="1:9" x14ac:dyDescent="0.2">
      <c r="A247" s="71" t="s">
        <v>105</v>
      </c>
      <c r="B247" s="72" t="s">
        <v>2835</v>
      </c>
      <c r="C247" s="73" t="s">
        <v>2836</v>
      </c>
      <c r="D247" s="74">
        <v>0.6996</v>
      </c>
      <c r="E247" s="75">
        <v>2623.5</v>
      </c>
      <c r="F247" s="75">
        <v>3148.2</v>
      </c>
      <c r="G247" s="75">
        <v>5247</v>
      </c>
      <c r="H247" s="75">
        <v>6296.4</v>
      </c>
      <c r="I247" s="76"/>
    </row>
    <row r="248" spans="1:9" x14ac:dyDescent="0.2">
      <c r="A248" s="71" t="s">
        <v>105</v>
      </c>
      <c r="B248" s="72" t="s">
        <v>2837</v>
      </c>
      <c r="C248" s="73" t="s">
        <v>1600</v>
      </c>
      <c r="D248" s="74">
        <v>0.74070000000000003</v>
      </c>
      <c r="E248" s="75">
        <v>2777.625</v>
      </c>
      <c r="F248" s="75">
        <v>3333.1499999999996</v>
      </c>
      <c r="G248" s="75">
        <v>5555.25</v>
      </c>
      <c r="H248" s="75">
        <v>6666.2999999999993</v>
      </c>
      <c r="I248" s="76"/>
    </row>
    <row r="249" spans="1:9" x14ac:dyDescent="0.2">
      <c r="A249" s="71" t="s">
        <v>105</v>
      </c>
      <c r="B249" s="72" t="s">
        <v>2838</v>
      </c>
      <c r="C249" s="73">
        <v>2019</v>
      </c>
      <c r="D249" s="74">
        <v>0.76019999999999999</v>
      </c>
      <c r="E249" s="75">
        <v>2850.75</v>
      </c>
      <c r="F249" s="75">
        <v>3420.8999999999996</v>
      </c>
      <c r="G249" s="75">
        <v>5701.5</v>
      </c>
      <c r="H249" s="75">
        <v>6841.7999999999993</v>
      </c>
      <c r="I249" s="76"/>
    </row>
    <row r="250" spans="1:9" x14ac:dyDescent="0.2">
      <c r="A250" s="71" t="s">
        <v>105</v>
      </c>
      <c r="B250" s="72" t="s">
        <v>2839</v>
      </c>
      <c r="C250" s="73" t="s">
        <v>2836</v>
      </c>
      <c r="D250" s="74">
        <v>0.71519999999999995</v>
      </c>
      <c r="E250" s="75">
        <v>2682</v>
      </c>
      <c r="F250" s="75">
        <v>3218.3999999999996</v>
      </c>
      <c r="G250" s="75">
        <v>5364</v>
      </c>
      <c r="H250" s="75">
        <v>6436.7999999999993</v>
      </c>
      <c r="I250" s="76"/>
    </row>
    <row r="251" spans="1:9" x14ac:dyDescent="0.2">
      <c r="A251" s="71" t="s">
        <v>105</v>
      </c>
      <c r="B251" s="72" t="s">
        <v>2840</v>
      </c>
      <c r="C251" s="73" t="s">
        <v>95</v>
      </c>
      <c r="D251" s="74">
        <v>0.56869999999999998</v>
      </c>
      <c r="E251" s="75">
        <v>2132.625</v>
      </c>
      <c r="F251" s="75">
        <v>2559.1499999999996</v>
      </c>
      <c r="G251" s="75">
        <v>4265.25</v>
      </c>
      <c r="H251" s="75">
        <v>5118.2999999999993</v>
      </c>
      <c r="I251" s="76"/>
    </row>
    <row r="252" spans="1:9" x14ac:dyDescent="0.2">
      <c r="A252" s="71" t="s">
        <v>105</v>
      </c>
      <c r="B252" s="72" t="s">
        <v>2841</v>
      </c>
      <c r="C252" s="73" t="s">
        <v>489</v>
      </c>
      <c r="D252" s="74">
        <v>0.60770000000000002</v>
      </c>
      <c r="E252" s="75">
        <v>2278.875</v>
      </c>
      <c r="F252" s="75">
        <v>2734.65</v>
      </c>
      <c r="G252" s="75">
        <v>4557.75</v>
      </c>
      <c r="H252" s="75">
        <v>5469.3</v>
      </c>
      <c r="I252" s="76"/>
    </row>
    <row r="253" spans="1:9" x14ac:dyDescent="0.2">
      <c r="A253" s="71" t="s">
        <v>105</v>
      </c>
      <c r="B253" s="72" t="s">
        <v>2842</v>
      </c>
      <c r="C253" s="73" t="s">
        <v>236</v>
      </c>
      <c r="D253" s="74">
        <v>0.64100000000000001</v>
      </c>
      <c r="E253" s="75">
        <v>2403.75</v>
      </c>
      <c r="F253" s="75">
        <v>2884.5</v>
      </c>
      <c r="G253" s="75">
        <v>4807.5</v>
      </c>
      <c r="H253" s="75">
        <v>5769</v>
      </c>
      <c r="I253" s="76"/>
    </row>
    <row r="254" spans="1:9" x14ac:dyDescent="0.2">
      <c r="A254" s="71" t="s">
        <v>105</v>
      </c>
      <c r="B254" s="72" t="s">
        <v>2842</v>
      </c>
      <c r="C254" s="73" t="s">
        <v>95</v>
      </c>
      <c r="D254" s="74">
        <v>0.58479999999999999</v>
      </c>
      <c r="E254" s="75">
        <v>2193</v>
      </c>
      <c r="F254" s="75">
        <v>2631.6</v>
      </c>
      <c r="G254" s="75">
        <v>4386</v>
      </c>
      <c r="H254" s="75">
        <v>5263.2</v>
      </c>
      <c r="I254" s="76"/>
    </row>
    <row r="255" spans="1:9" x14ac:dyDescent="0.2">
      <c r="A255" s="71" t="s">
        <v>105</v>
      </c>
      <c r="B255" s="72" t="s">
        <v>2842</v>
      </c>
      <c r="C255" s="73" t="s">
        <v>117</v>
      </c>
      <c r="D255" s="74">
        <v>0.58489999999999998</v>
      </c>
      <c r="E255" s="75">
        <v>2193.375</v>
      </c>
      <c r="F255" s="75">
        <v>2632.0499999999997</v>
      </c>
      <c r="G255" s="75">
        <v>4386.75</v>
      </c>
      <c r="H255" s="75">
        <v>5264.0999999999995</v>
      </c>
      <c r="I255" s="76"/>
    </row>
    <row r="256" spans="1:9" x14ac:dyDescent="0.2">
      <c r="A256" s="71" t="s">
        <v>105</v>
      </c>
      <c r="B256" s="72" t="s">
        <v>2843</v>
      </c>
      <c r="C256" s="73" t="s">
        <v>79</v>
      </c>
      <c r="D256" s="74">
        <v>0.6502</v>
      </c>
      <c r="E256" s="75">
        <v>2438.25</v>
      </c>
      <c r="F256" s="75">
        <v>2925.8999999999996</v>
      </c>
      <c r="G256" s="75">
        <v>4876.5</v>
      </c>
      <c r="H256" s="75">
        <v>5851.7999999999993</v>
      </c>
      <c r="I256" s="76"/>
    </row>
    <row r="257" spans="1:9" x14ac:dyDescent="0.2">
      <c r="A257" s="71" t="s">
        <v>105</v>
      </c>
      <c r="B257" s="72" t="s">
        <v>2844</v>
      </c>
      <c r="C257" s="73" t="s">
        <v>79</v>
      </c>
      <c r="D257" s="74">
        <v>0.59850000000000003</v>
      </c>
      <c r="E257" s="75">
        <v>2244.375</v>
      </c>
      <c r="F257" s="75">
        <v>2693.25</v>
      </c>
      <c r="G257" s="75">
        <v>4488.75</v>
      </c>
      <c r="H257" s="75">
        <v>5386.5</v>
      </c>
      <c r="I257" s="76"/>
    </row>
    <row r="258" spans="1:9" x14ac:dyDescent="0.2">
      <c r="A258" s="71" t="s">
        <v>105</v>
      </c>
      <c r="B258" s="72" t="s">
        <v>2845</v>
      </c>
      <c r="C258" s="73" t="s">
        <v>79</v>
      </c>
      <c r="D258" s="74">
        <v>0.6018</v>
      </c>
      <c r="E258" s="75">
        <v>2256.75</v>
      </c>
      <c r="F258" s="75">
        <v>2708.1</v>
      </c>
      <c r="G258" s="75">
        <v>4513.5</v>
      </c>
      <c r="H258" s="75">
        <v>5416.2</v>
      </c>
      <c r="I258" s="76"/>
    </row>
    <row r="259" spans="1:9" x14ac:dyDescent="0.2">
      <c r="A259" s="71" t="s">
        <v>105</v>
      </c>
      <c r="B259" s="77" t="s">
        <v>2846</v>
      </c>
      <c r="C259" s="73" t="s">
        <v>117</v>
      </c>
      <c r="D259" s="74">
        <v>0.64270000000000005</v>
      </c>
      <c r="E259" s="75">
        <v>2410.125</v>
      </c>
      <c r="F259" s="75">
        <v>2892.15</v>
      </c>
      <c r="G259" s="75">
        <v>4820.25</v>
      </c>
      <c r="H259" s="75">
        <v>5784.3</v>
      </c>
      <c r="I259" s="76"/>
    </row>
    <row r="260" spans="1:9" x14ac:dyDescent="0.2">
      <c r="A260" s="71" t="s">
        <v>105</v>
      </c>
      <c r="B260" s="72" t="s">
        <v>2847</v>
      </c>
      <c r="C260" s="73" t="s">
        <v>79</v>
      </c>
      <c r="D260" s="74">
        <v>0.63100000000000001</v>
      </c>
      <c r="E260" s="75">
        <v>2366.25</v>
      </c>
      <c r="F260" s="75">
        <v>2839.5</v>
      </c>
      <c r="G260" s="75">
        <v>4732.5</v>
      </c>
      <c r="H260" s="75">
        <v>5679</v>
      </c>
      <c r="I260" s="76"/>
    </row>
    <row r="261" spans="1:9" x14ac:dyDescent="0.2">
      <c r="A261" s="71" t="s">
        <v>105</v>
      </c>
      <c r="B261" s="72" t="s">
        <v>2848</v>
      </c>
      <c r="C261" s="73" t="s">
        <v>79</v>
      </c>
      <c r="D261" s="74">
        <v>0.63100000000000001</v>
      </c>
      <c r="E261" s="75">
        <v>2366.25</v>
      </c>
      <c r="F261" s="75">
        <v>2839.5</v>
      </c>
      <c r="G261" s="75">
        <v>4732.5</v>
      </c>
      <c r="H261" s="75">
        <v>5679</v>
      </c>
      <c r="I261" s="76"/>
    </row>
    <row r="262" spans="1:9" x14ac:dyDescent="0.2">
      <c r="A262" s="71" t="s">
        <v>105</v>
      </c>
      <c r="B262" s="72" t="s">
        <v>2849</v>
      </c>
      <c r="C262" s="73" t="s">
        <v>117</v>
      </c>
      <c r="D262" s="74">
        <v>0.63270000000000004</v>
      </c>
      <c r="E262" s="75">
        <v>2372.625</v>
      </c>
      <c r="F262" s="75">
        <v>2847.15</v>
      </c>
      <c r="G262" s="75">
        <v>4745.25</v>
      </c>
      <c r="H262" s="75">
        <v>5694.3</v>
      </c>
      <c r="I262" s="76"/>
    </row>
    <row r="263" spans="1:9" x14ac:dyDescent="0.2">
      <c r="A263" s="71" t="s">
        <v>105</v>
      </c>
      <c r="B263" s="72" t="s">
        <v>2850</v>
      </c>
      <c r="C263" s="73" t="s">
        <v>2851</v>
      </c>
      <c r="D263" s="74">
        <v>0.7641</v>
      </c>
      <c r="E263" s="75">
        <v>2865.375</v>
      </c>
      <c r="F263" s="75">
        <v>3438.45</v>
      </c>
      <c r="G263" s="75">
        <v>5730.75</v>
      </c>
      <c r="H263" s="75">
        <v>6876.9</v>
      </c>
      <c r="I263" s="76"/>
    </row>
    <row r="264" spans="1:9" x14ac:dyDescent="0.2">
      <c r="A264" s="71" t="s">
        <v>105</v>
      </c>
      <c r="B264" s="72" t="s">
        <v>2852</v>
      </c>
      <c r="C264" s="73" t="s">
        <v>2851</v>
      </c>
      <c r="D264" s="74">
        <v>0.71750000000000003</v>
      </c>
      <c r="E264" s="75">
        <v>2690.625</v>
      </c>
      <c r="F264" s="75">
        <v>3228.75</v>
      </c>
      <c r="G264" s="75">
        <v>5381.25</v>
      </c>
      <c r="H264" s="75">
        <v>6457.5</v>
      </c>
      <c r="I264" s="76"/>
    </row>
    <row r="265" spans="1:9" x14ac:dyDescent="0.2">
      <c r="A265" s="71" t="s">
        <v>105</v>
      </c>
      <c r="B265" s="72" t="s">
        <v>2853</v>
      </c>
      <c r="C265" s="73" t="s">
        <v>2851</v>
      </c>
      <c r="D265" s="74">
        <v>0.71640000000000004</v>
      </c>
      <c r="E265" s="75">
        <v>2686.5</v>
      </c>
      <c r="F265" s="75">
        <v>3223.8</v>
      </c>
      <c r="G265" s="75">
        <v>5373</v>
      </c>
      <c r="H265" s="75">
        <v>6447.6</v>
      </c>
      <c r="I265" s="76"/>
    </row>
    <row r="266" spans="1:9" x14ac:dyDescent="0.2">
      <c r="A266" s="71" t="s">
        <v>105</v>
      </c>
      <c r="B266" s="72" t="s">
        <v>2854</v>
      </c>
      <c r="C266" s="73" t="s">
        <v>2851</v>
      </c>
      <c r="D266" s="74">
        <v>0.74390000000000001</v>
      </c>
      <c r="E266" s="75">
        <v>2789.625</v>
      </c>
      <c r="F266" s="75">
        <v>3347.55</v>
      </c>
      <c r="G266" s="75">
        <v>5579.25</v>
      </c>
      <c r="H266" s="75">
        <v>6695.1</v>
      </c>
      <c r="I266" s="76"/>
    </row>
    <row r="267" spans="1:9" x14ac:dyDescent="0.2">
      <c r="A267" s="71" t="s">
        <v>105</v>
      </c>
      <c r="B267" s="72" t="s">
        <v>2855</v>
      </c>
      <c r="C267" s="73" t="s">
        <v>2851</v>
      </c>
      <c r="D267" s="74">
        <v>0.74280000000000002</v>
      </c>
      <c r="E267" s="75">
        <v>2785.5</v>
      </c>
      <c r="F267" s="75">
        <v>3342.6000000000004</v>
      </c>
      <c r="G267" s="75">
        <v>5571</v>
      </c>
      <c r="H267" s="75">
        <v>6685.2000000000007</v>
      </c>
      <c r="I267" s="76"/>
    </row>
    <row r="268" spans="1:9" x14ac:dyDescent="0.2">
      <c r="A268" s="71" t="s">
        <v>105</v>
      </c>
      <c r="B268" s="72" t="s">
        <v>2856</v>
      </c>
      <c r="C268" s="73" t="s">
        <v>2857</v>
      </c>
      <c r="D268" s="74">
        <v>0.81379999999999997</v>
      </c>
      <c r="E268" s="75">
        <v>3051.75</v>
      </c>
      <c r="F268" s="75">
        <v>3662.0999999999995</v>
      </c>
      <c r="G268" s="75">
        <v>6103.5</v>
      </c>
      <c r="H268" s="75">
        <v>7324.1999999999989</v>
      </c>
      <c r="I268" s="76"/>
    </row>
    <row r="269" spans="1:9" x14ac:dyDescent="0.2">
      <c r="A269" s="71" t="s">
        <v>105</v>
      </c>
      <c r="B269" s="72" t="s">
        <v>2858</v>
      </c>
      <c r="C269" s="73" t="s">
        <v>2857</v>
      </c>
      <c r="D269" s="74">
        <v>0.77539999999999998</v>
      </c>
      <c r="E269" s="75">
        <v>2907.75</v>
      </c>
      <c r="F269" s="75">
        <v>3489.2999999999997</v>
      </c>
      <c r="G269" s="75">
        <v>5815.5</v>
      </c>
      <c r="H269" s="75">
        <v>6978.5999999999995</v>
      </c>
      <c r="I269" s="76"/>
    </row>
    <row r="270" spans="1:9" x14ac:dyDescent="0.2">
      <c r="A270" s="71" t="s">
        <v>105</v>
      </c>
      <c r="B270" s="72" t="s">
        <v>2859</v>
      </c>
      <c r="C270" s="73" t="s">
        <v>2857</v>
      </c>
      <c r="D270" s="74">
        <v>0.77429999999999999</v>
      </c>
      <c r="E270" s="75">
        <v>2903.625</v>
      </c>
      <c r="F270" s="75">
        <v>3484.35</v>
      </c>
      <c r="G270" s="75">
        <v>5807.25</v>
      </c>
      <c r="H270" s="75">
        <v>6968.7</v>
      </c>
      <c r="I270" s="76"/>
    </row>
    <row r="271" spans="1:9" x14ac:dyDescent="0.2">
      <c r="A271" s="71" t="s">
        <v>105</v>
      </c>
      <c r="B271" s="72" t="s">
        <v>2860</v>
      </c>
      <c r="C271" s="73" t="s">
        <v>70</v>
      </c>
      <c r="D271" s="74">
        <v>0.63470000000000004</v>
      </c>
      <c r="E271" s="75">
        <v>2380.125</v>
      </c>
      <c r="F271" s="75">
        <v>2856.15</v>
      </c>
      <c r="G271" s="75">
        <v>4760.25</v>
      </c>
      <c r="H271" s="75">
        <v>5712.3</v>
      </c>
      <c r="I271" s="76"/>
    </row>
    <row r="272" spans="1:9" x14ac:dyDescent="0.2">
      <c r="A272" s="71" t="s">
        <v>105</v>
      </c>
      <c r="B272" s="72" t="s">
        <v>2861</v>
      </c>
      <c r="C272" s="73" t="s">
        <v>576</v>
      </c>
      <c r="D272" s="74">
        <v>0.57330000000000003</v>
      </c>
      <c r="E272" s="75">
        <v>2149.875</v>
      </c>
      <c r="F272" s="75">
        <v>2579.85</v>
      </c>
      <c r="G272" s="75">
        <v>4299.75</v>
      </c>
      <c r="H272" s="75">
        <v>5159.7</v>
      </c>
      <c r="I272" s="76"/>
    </row>
    <row r="273" spans="1:9" x14ac:dyDescent="0.2">
      <c r="A273" s="71" t="s">
        <v>105</v>
      </c>
      <c r="B273" s="72" t="s">
        <v>2862</v>
      </c>
      <c r="C273" s="73" t="s">
        <v>614</v>
      </c>
      <c r="D273" s="74">
        <v>0.65280000000000005</v>
      </c>
      <c r="E273" s="75">
        <v>2448</v>
      </c>
      <c r="F273" s="75">
        <v>2937.6000000000004</v>
      </c>
      <c r="G273" s="75">
        <v>4896</v>
      </c>
      <c r="H273" s="75">
        <v>5875.2000000000007</v>
      </c>
      <c r="I273" s="76"/>
    </row>
    <row r="274" spans="1:9" x14ac:dyDescent="0.2">
      <c r="A274" s="71" t="s">
        <v>105</v>
      </c>
      <c r="B274" s="72" t="s">
        <v>2863</v>
      </c>
      <c r="C274" s="73" t="s">
        <v>231</v>
      </c>
      <c r="D274" s="74">
        <v>0.61219999999999997</v>
      </c>
      <c r="E274" s="75">
        <v>2295.75</v>
      </c>
      <c r="F274" s="75">
        <v>2754.8999999999996</v>
      </c>
      <c r="G274" s="75">
        <v>4591.5</v>
      </c>
      <c r="H274" s="75">
        <v>5509.7999999999993</v>
      </c>
      <c r="I274" s="76"/>
    </row>
    <row r="275" spans="1:9" x14ac:dyDescent="0.2">
      <c r="A275" s="71" t="s">
        <v>105</v>
      </c>
      <c r="B275" s="72" t="s">
        <v>2864</v>
      </c>
      <c r="C275" s="73" t="s">
        <v>2865</v>
      </c>
      <c r="D275" s="74">
        <v>0.62560000000000004</v>
      </c>
      <c r="E275" s="75">
        <v>2346</v>
      </c>
      <c r="F275" s="75">
        <v>2815.2000000000003</v>
      </c>
      <c r="G275" s="75">
        <v>4692</v>
      </c>
      <c r="H275" s="75">
        <v>5630.4000000000005</v>
      </c>
      <c r="I275" s="76"/>
    </row>
    <row r="276" spans="1:9" x14ac:dyDescent="0.2">
      <c r="A276" s="71" t="s">
        <v>105</v>
      </c>
      <c r="B276" s="72" t="s">
        <v>2866</v>
      </c>
      <c r="C276" s="73" t="s">
        <v>576</v>
      </c>
      <c r="D276" s="74">
        <v>0.59350000000000003</v>
      </c>
      <c r="E276" s="75">
        <v>2225.625</v>
      </c>
      <c r="F276" s="75">
        <v>2670.75</v>
      </c>
      <c r="G276" s="75">
        <v>4451.25</v>
      </c>
      <c r="H276" s="75">
        <v>5341.5</v>
      </c>
      <c r="I276" s="76"/>
    </row>
    <row r="277" spans="1:9" x14ac:dyDescent="0.2">
      <c r="A277" s="71" t="s">
        <v>105</v>
      </c>
      <c r="B277" s="72" t="s">
        <v>2867</v>
      </c>
      <c r="C277" s="73" t="s">
        <v>2865</v>
      </c>
      <c r="D277" s="74">
        <v>0.65949999999999998</v>
      </c>
      <c r="E277" s="75">
        <v>2473.125</v>
      </c>
      <c r="F277" s="75">
        <v>2967.75</v>
      </c>
      <c r="G277" s="75">
        <v>4946.25</v>
      </c>
      <c r="H277" s="75">
        <v>5935.5</v>
      </c>
      <c r="I277" s="76"/>
    </row>
    <row r="278" spans="1:9" x14ac:dyDescent="0.2">
      <c r="A278" s="71" t="s">
        <v>105</v>
      </c>
      <c r="B278" s="72" t="s">
        <v>2868</v>
      </c>
      <c r="C278" s="73" t="s">
        <v>231</v>
      </c>
      <c r="D278" s="74">
        <v>0.63039999999999996</v>
      </c>
      <c r="E278" s="75">
        <v>2364</v>
      </c>
      <c r="F278" s="75">
        <v>2836.7999999999997</v>
      </c>
      <c r="G278" s="75">
        <v>4728</v>
      </c>
      <c r="H278" s="75">
        <v>5673.5999999999995</v>
      </c>
      <c r="I278" s="76"/>
    </row>
    <row r="279" spans="1:9" x14ac:dyDescent="0.2">
      <c r="A279" s="71" t="s">
        <v>105</v>
      </c>
      <c r="B279" s="72" t="s">
        <v>2869</v>
      </c>
      <c r="C279" s="73" t="s">
        <v>1504</v>
      </c>
      <c r="D279" s="74">
        <v>0.68969999999999998</v>
      </c>
      <c r="E279" s="75">
        <v>2586.375</v>
      </c>
      <c r="F279" s="75">
        <v>3103.6499999999996</v>
      </c>
      <c r="G279" s="75">
        <v>5172.75</v>
      </c>
      <c r="H279" s="75">
        <v>6207.2999999999993</v>
      </c>
      <c r="I279" s="76"/>
    </row>
    <row r="280" spans="1:9" x14ac:dyDescent="0.2">
      <c r="A280" s="71" t="s">
        <v>105</v>
      </c>
      <c r="B280" s="72" t="s">
        <v>2870</v>
      </c>
      <c r="C280" s="73" t="s">
        <v>2871</v>
      </c>
      <c r="D280" s="74">
        <v>0.68300000000000005</v>
      </c>
      <c r="E280" s="75">
        <v>2561.25</v>
      </c>
      <c r="F280" s="75">
        <v>3073.5</v>
      </c>
      <c r="G280" s="75">
        <v>5122.5</v>
      </c>
      <c r="H280" s="75">
        <v>6147</v>
      </c>
      <c r="I280" s="76"/>
    </row>
    <row r="281" spans="1:9" x14ac:dyDescent="0.2">
      <c r="A281" s="71" t="s">
        <v>105</v>
      </c>
      <c r="B281" s="72" t="s">
        <v>2872</v>
      </c>
      <c r="C281" s="73" t="s">
        <v>2694</v>
      </c>
      <c r="D281" s="74">
        <v>0.67200000000000004</v>
      </c>
      <c r="E281" s="75">
        <v>2520</v>
      </c>
      <c r="F281" s="75">
        <v>3024</v>
      </c>
      <c r="G281" s="75">
        <v>5040</v>
      </c>
      <c r="H281" s="75">
        <v>6048</v>
      </c>
      <c r="I281" s="76"/>
    </row>
    <row r="282" spans="1:9" x14ac:dyDescent="0.2">
      <c r="A282" s="71" t="s">
        <v>105</v>
      </c>
      <c r="B282" s="72" t="s">
        <v>2872</v>
      </c>
      <c r="C282" s="73" t="s">
        <v>2691</v>
      </c>
      <c r="D282" s="74">
        <v>0.70320000000000005</v>
      </c>
      <c r="E282" s="75">
        <v>2637</v>
      </c>
      <c r="F282" s="75">
        <v>3164.4</v>
      </c>
      <c r="G282" s="75">
        <v>5274</v>
      </c>
      <c r="H282" s="75">
        <v>6328.8</v>
      </c>
      <c r="I282" s="76"/>
    </row>
    <row r="283" spans="1:9" x14ac:dyDescent="0.2">
      <c r="A283" s="71" t="s">
        <v>105</v>
      </c>
      <c r="B283" s="72" t="s">
        <v>2873</v>
      </c>
      <c r="C283" s="73" t="s">
        <v>2694</v>
      </c>
      <c r="D283" s="74">
        <v>0.70399999999999996</v>
      </c>
      <c r="E283" s="75">
        <v>2640</v>
      </c>
      <c r="F283" s="75">
        <v>3167.9999999999995</v>
      </c>
      <c r="G283" s="75">
        <v>5280</v>
      </c>
      <c r="H283" s="75">
        <v>6335.9999999999991</v>
      </c>
      <c r="I283" s="76"/>
    </row>
    <row r="284" spans="1:9" x14ac:dyDescent="0.2">
      <c r="A284" s="71" t="s">
        <v>105</v>
      </c>
      <c r="B284" s="72" t="s">
        <v>2874</v>
      </c>
      <c r="C284" s="73" t="s">
        <v>2875</v>
      </c>
      <c r="D284" s="74">
        <v>0.74780000000000002</v>
      </c>
      <c r="E284" s="75">
        <v>2804.25</v>
      </c>
      <c r="F284" s="75">
        <v>3365.1000000000004</v>
      </c>
      <c r="G284" s="75">
        <v>5608.5</v>
      </c>
      <c r="H284" s="75">
        <v>6730.2000000000007</v>
      </c>
      <c r="I284" s="76"/>
    </row>
    <row r="285" spans="1:9" x14ac:dyDescent="0.2">
      <c r="A285" s="71" t="s">
        <v>105</v>
      </c>
      <c r="B285" s="72" t="s">
        <v>2876</v>
      </c>
      <c r="C285" s="73" t="s">
        <v>2875</v>
      </c>
      <c r="D285" s="74">
        <v>0.72199999999999998</v>
      </c>
      <c r="E285" s="75">
        <v>2707.5</v>
      </c>
      <c r="F285" s="75">
        <v>3249</v>
      </c>
      <c r="G285" s="75">
        <v>5415</v>
      </c>
      <c r="H285" s="75">
        <v>6498</v>
      </c>
      <c r="I285" s="76"/>
    </row>
    <row r="286" spans="1:9" x14ac:dyDescent="0.2">
      <c r="A286" s="71" t="s">
        <v>105</v>
      </c>
      <c r="B286" s="72" t="s">
        <v>2876</v>
      </c>
      <c r="C286" s="73" t="s">
        <v>2877</v>
      </c>
      <c r="D286" s="74">
        <v>0.72509999999999997</v>
      </c>
      <c r="E286" s="75">
        <v>2719.125</v>
      </c>
      <c r="F286" s="75">
        <v>3262.95</v>
      </c>
      <c r="G286" s="75">
        <v>5438.25</v>
      </c>
      <c r="H286" s="75">
        <v>6525.9</v>
      </c>
      <c r="I286" s="76"/>
    </row>
    <row r="287" spans="1:9" x14ac:dyDescent="0.2">
      <c r="A287" s="71" t="s">
        <v>105</v>
      </c>
      <c r="B287" s="72" t="s">
        <v>2878</v>
      </c>
      <c r="C287" s="73" t="s">
        <v>2877</v>
      </c>
      <c r="D287" s="74">
        <v>0.75090000000000001</v>
      </c>
      <c r="E287" s="75">
        <v>2815.875</v>
      </c>
      <c r="F287" s="75">
        <v>3379.05</v>
      </c>
      <c r="G287" s="75">
        <v>5631.75</v>
      </c>
      <c r="H287" s="75">
        <v>6758.1</v>
      </c>
      <c r="I287" s="76"/>
    </row>
    <row r="288" spans="1:9" x14ac:dyDescent="0.2">
      <c r="A288" s="71" t="s">
        <v>105</v>
      </c>
      <c r="B288" s="72" t="s">
        <v>2879</v>
      </c>
      <c r="C288" s="73" t="s">
        <v>1832</v>
      </c>
      <c r="D288" s="74">
        <v>0.75060000000000004</v>
      </c>
      <c r="E288" s="75">
        <v>2814.75</v>
      </c>
      <c r="F288" s="75">
        <v>3377.7</v>
      </c>
      <c r="G288" s="75">
        <v>5629.5</v>
      </c>
      <c r="H288" s="75">
        <v>6755.4</v>
      </c>
      <c r="I288" s="76"/>
    </row>
    <row r="289" spans="1:9" x14ac:dyDescent="0.2">
      <c r="A289" s="71" t="s">
        <v>105</v>
      </c>
      <c r="B289" s="72" t="s">
        <v>2879</v>
      </c>
      <c r="C289" s="73" t="s">
        <v>2880</v>
      </c>
      <c r="D289" s="74">
        <v>0.72350000000000003</v>
      </c>
      <c r="E289" s="75">
        <v>2713.125</v>
      </c>
      <c r="F289" s="75">
        <v>3255.75</v>
      </c>
      <c r="G289" s="75">
        <v>5426.25</v>
      </c>
      <c r="H289" s="75">
        <v>6511.5</v>
      </c>
      <c r="I289" s="76"/>
    </row>
    <row r="290" spans="1:9" x14ac:dyDescent="0.2">
      <c r="A290" s="71" t="s">
        <v>105</v>
      </c>
      <c r="B290" s="72" t="s">
        <v>2881</v>
      </c>
      <c r="C290" s="73" t="s">
        <v>576</v>
      </c>
      <c r="D290" s="74">
        <v>0.67979999999999996</v>
      </c>
      <c r="E290" s="75">
        <v>2549.25</v>
      </c>
      <c r="F290" s="75">
        <v>3059.1</v>
      </c>
      <c r="G290" s="75">
        <v>5098.5</v>
      </c>
      <c r="H290" s="75">
        <v>6118.2</v>
      </c>
      <c r="I290" s="76"/>
    </row>
    <row r="291" spans="1:9" x14ac:dyDescent="0.2">
      <c r="A291" s="71" t="s">
        <v>105</v>
      </c>
      <c r="B291" s="72" t="s">
        <v>2882</v>
      </c>
      <c r="C291" s="73" t="s">
        <v>231</v>
      </c>
      <c r="D291" s="74">
        <v>0.71689999999999998</v>
      </c>
      <c r="E291" s="75">
        <v>2688.375</v>
      </c>
      <c r="F291" s="75">
        <v>3226.0499999999997</v>
      </c>
      <c r="G291" s="75">
        <v>5376.75</v>
      </c>
      <c r="H291" s="75">
        <v>6452.0999999999995</v>
      </c>
      <c r="I291" s="76"/>
    </row>
    <row r="292" spans="1:9" x14ac:dyDescent="0.2">
      <c r="A292" s="71" t="s">
        <v>105</v>
      </c>
      <c r="B292" s="72" t="s">
        <v>2883</v>
      </c>
      <c r="C292" s="73" t="s">
        <v>576</v>
      </c>
      <c r="D292" s="74">
        <v>0.70089999999999997</v>
      </c>
      <c r="E292" s="75">
        <v>2628.375</v>
      </c>
      <c r="F292" s="75">
        <v>3154.0499999999997</v>
      </c>
      <c r="G292" s="75">
        <v>5256.75</v>
      </c>
      <c r="H292" s="75">
        <v>6308.0999999999995</v>
      </c>
      <c r="I292" s="76"/>
    </row>
    <row r="293" spans="1:9" x14ac:dyDescent="0.2">
      <c r="A293" s="71" t="s">
        <v>105</v>
      </c>
      <c r="B293" s="72" t="s">
        <v>2884</v>
      </c>
      <c r="C293" s="73" t="s">
        <v>231</v>
      </c>
      <c r="D293" s="74">
        <v>0.74129999999999996</v>
      </c>
      <c r="E293" s="75">
        <v>2779.875</v>
      </c>
      <c r="F293" s="75">
        <v>3335.8499999999995</v>
      </c>
      <c r="G293" s="75">
        <v>5559.75</v>
      </c>
      <c r="H293" s="75">
        <v>6671.6999999999989</v>
      </c>
      <c r="I293" s="76"/>
    </row>
    <row r="294" spans="1:9" x14ac:dyDescent="0.2">
      <c r="A294" s="71" t="s">
        <v>105</v>
      </c>
      <c r="B294" s="72" t="s">
        <v>2885</v>
      </c>
      <c r="C294" s="73" t="s">
        <v>2886</v>
      </c>
      <c r="D294" s="74">
        <v>0.77380000000000004</v>
      </c>
      <c r="E294" s="75">
        <v>2901.75</v>
      </c>
      <c r="F294" s="75">
        <v>3482.1000000000004</v>
      </c>
      <c r="G294" s="75">
        <v>5803.5</v>
      </c>
      <c r="H294" s="75">
        <v>6964.2000000000007</v>
      </c>
      <c r="I294" s="76"/>
    </row>
    <row r="295" spans="1:9" x14ac:dyDescent="0.2">
      <c r="A295" s="71" t="s">
        <v>105</v>
      </c>
      <c r="B295" s="72" t="s">
        <v>2887</v>
      </c>
      <c r="C295" s="73" t="s">
        <v>2888</v>
      </c>
      <c r="D295" s="74">
        <v>0.8266</v>
      </c>
      <c r="E295" s="75">
        <v>3099.75</v>
      </c>
      <c r="F295" s="75">
        <v>3719.7</v>
      </c>
      <c r="G295" s="75">
        <v>6199.5</v>
      </c>
      <c r="H295" s="75">
        <v>7439.4</v>
      </c>
      <c r="I295" s="76"/>
    </row>
    <row r="296" spans="1:9" x14ac:dyDescent="0.2">
      <c r="A296" s="71" t="s">
        <v>105</v>
      </c>
      <c r="B296" s="72" t="s">
        <v>2889</v>
      </c>
      <c r="C296" s="73" t="s">
        <v>2890</v>
      </c>
      <c r="D296" s="74">
        <v>0.80740000000000001</v>
      </c>
      <c r="E296" s="75">
        <v>3027.75</v>
      </c>
      <c r="F296" s="75">
        <v>3633.2999999999997</v>
      </c>
      <c r="G296" s="75">
        <v>6055.5</v>
      </c>
      <c r="H296" s="75">
        <v>7266.5999999999995</v>
      </c>
      <c r="I296" s="76"/>
    </row>
    <row r="297" spans="1:9" x14ac:dyDescent="0.2">
      <c r="A297" s="71" t="s">
        <v>105</v>
      </c>
      <c r="B297" s="72" t="s">
        <v>2891</v>
      </c>
      <c r="C297" s="73" t="s">
        <v>86</v>
      </c>
      <c r="D297" s="74">
        <v>0.70509999999999995</v>
      </c>
      <c r="E297" s="75">
        <v>2644.125</v>
      </c>
      <c r="F297" s="75">
        <v>3172.9499999999994</v>
      </c>
      <c r="G297" s="75">
        <v>5288.25</v>
      </c>
      <c r="H297" s="75">
        <v>6345.8999999999987</v>
      </c>
      <c r="I297" s="76"/>
    </row>
    <row r="298" spans="1:9" x14ac:dyDescent="0.2">
      <c r="A298" s="71" t="s">
        <v>105</v>
      </c>
      <c r="B298" s="72" t="s">
        <v>2892</v>
      </c>
      <c r="C298" s="73" t="s">
        <v>2893</v>
      </c>
      <c r="D298" s="74">
        <v>0.77590000000000003</v>
      </c>
      <c r="E298" s="75">
        <v>2909.625</v>
      </c>
      <c r="F298" s="75">
        <v>3491.55</v>
      </c>
      <c r="G298" s="75">
        <v>5819.25</v>
      </c>
      <c r="H298" s="75">
        <v>6983.1</v>
      </c>
      <c r="I298" s="76"/>
    </row>
    <row r="299" spans="1:9" x14ac:dyDescent="0.2">
      <c r="A299" s="71" t="s">
        <v>105</v>
      </c>
      <c r="B299" s="72" t="s">
        <v>2892</v>
      </c>
      <c r="C299" s="73" t="s">
        <v>113</v>
      </c>
      <c r="D299" s="74">
        <v>0.77900000000000003</v>
      </c>
      <c r="E299" s="75">
        <v>2921.25</v>
      </c>
      <c r="F299" s="75">
        <v>3505.5</v>
      </c>
      <c r="G299" s="75">
        <v>5842.5</v>
      </c>
      <c r="H299" s="75">
        <v>7011</v>
      </c>
      <c r="I299" s="76"/>
    </row>
    <row r="300" spans="1:9" x14ac:dyDescent="0.2">
      <c r="A300" s="71" t="s">
        <v>105</v>
      </c>
      <c r="B300" s="72" t="s">
        <v>2894</v>
      </c>
      <c r="C300" s="73" t="s">
        <v>2893</v>
      </c>
      <c r="D300" s="74">
        <v>0.80249999999999999</v>
      </c>
      <c r="E300" s="75">
        <v>3009.375</v>
      </c>
      <c r="F300" s="75">
        <v>3611.25</v>
      </c>
      <c r="G300" s="75">
        <v>6018.75</v>
      </c>
      <c r="H300" s="75">
        <v>7222.5</v>
      </c>
      <c r="I300" s="76"/>
    </row>
    <row r="301" spans="1:9" x14ac:dyDescent="0.2">
      <c r="A301" s="71" t="s">
        <v>105</v>
      </c>
      <c r="B301" s="72" t="s">
        <v>2895</v>
      </c>
      <c r="C301" s="73" t="s">
        <v>113</v>
      </c>
      <c r="D301" s="74">
        <v>0.80559999999999998</v>
      </c>
      <c r="E301" s="75">
        <v>3021</v>
      </c>
      <c r="F301" s="75">
        <v>3625.2</v>
      </c>
      <c r="G301" s="75">
        <v>6042</v>
      </c>
      <c r="H301" s="75">
        <v>7250.4</v>
      </c>
      <c r="I301" s="76"/>
    </row>
    <row r="302" spans="1:9" x14ac:dyDescent="0.2">
      <c r="A302" s="71" t="s">
        <v>105</v>
      </c>
      <c r="B302" s="72" t="s">
        <v>2896</v>
      </c>
      <c r="C302" s="73" t="s">
        <v>236</v>
      </c>
      <c r="D302" s="74">
        <v>0.99029999999999996</v>
      </c>
      <c r="E302" s="75">
        <v>3713.625</v>
      </c>
      <c r="F302" s="75">
        <v>4456.3499999999995</v>
      </c>
      <c r="G302" s="75">
        <v>7427.25</v>
      </c>
      <c r="H302" s="75">
        <v>8912.6999999999989</v>
      </c>
      <c r="I302" s="76"/>
    </row>
    <row r="303" spans="1:9" x14ac:dyDescent="0.2">
      <c r="A303" s="71" t="s">
        <v>105</v>
      </c>
      <c r="B303" s="72" t="s">
        <v>2896</v>
      </c>
      <c r="C303" s="73" t="s">
        <v>95</v>
      </c>
      <c r="D303" s="74">
        <v>0.93559999999999999</v>
      </c>
      <c r="E303" s="75">
        <v>3508.5</v>
      </c>
      <c r="F303" s="75">
        <v>4210.2</v>
      </c>
      <c r="G303" s="75">
        <v>7017</v>
      </c>
      <c r="H303" s="75">
        <v>8420.4</v>
      </c>
      <c r="I303" s="76"/>
    </row>
    <row r="304" spans="1:9" x14ac:dyDescent="0.2">
      <c r="A304" s="71" t="s">
        <v>105</v>
      </c>
      <c r="B304" s="72" t="s">
        <v>2897</v>
      </c>
      <c r="C304" s="73" t="s">
        <v>2857</v>
      </c>
      <c r="D304" s="74">
        <v>0.91359999999999997</v>
      </c>
      <c r="E304" s="75">
        <v>3426</v>
      </c>
      <c r="F304" s="75">
        <v>4111.2</v>
      </c>
      <c r="G304" s="75">
        <v>6852</v>
      </c>
      <c r="H304" s="75">
        <v>8222.4</v>
      </c>
      <c r="I304" s="76"/>
    </row>
    <row r="305" spans="1:9" x14ac:dyDescent="0.2">
      <c r="A305" s="71" t="s">
        <v>105</v>
      </c>
      <c r="B305" s="72" t="s">
        <v>2898</v>
      </c>
      <c r="C305" s="73" t="s">
        <v>1914</v>
      </c>
      <c r="D305" s="74">
        <v>0.85909999999999997</v>
      </c>
      <c r="E305" s="75">
        <v>3221.625</v>
      </c>
      <c r="F305" s="75">
        <v>3865.9499999999994</v>
      </c>
      <c r="G305" s="75">
        <v>6443.25</v>
      </c>
      <c r="H305" s="75">
        <v>7731.8999999999987</v>
      </c>
      <c r="I305" s="76"/>
    </row>
    <row r="306" spans="1:9" x14ac:dyDescent="0.2">
      <c r="A306" s="71" t="s">
        <v>105</v>
      </c>
      <c r="B306" s="72" t="s">
        <v>2899</v>
      </c>
      <c r="C306" s="73" t="s">
        <v>146</v>
      </c>
      <c r="D306" s="74">
        <v>0.85029999999999994</v>
      </c>
      <c r="E306" s="75">
        <v>3188.625</v>
      </c>
      <c r="F306" s="75">
        <v>3826.35</v>
      </c>
      <c r="G306" s="75">
        <v>6377.25</v>
      </c>
      <c r="H306" s="75">
        <v>7652.7</v>
      </c>
      <c r="I306" s="76"/>
    </row>
    <row r="307" spans="1:9" x14ac:dyDescent="0.2">
      <c r="A307" s="71" t="s">
        <v>105</v>
      </c>
      <c r="B307" s="72" t="s">
        <v>2900</v>
      </c>
      <c r="C307" s="73" t="s">
        <v>113</v>
      </c>
      <c r="D307" s="74">
        <v>0.93210000000000004</v>
      </c>
      <c r="E307" s="75">
        <v>3495.375</v>
      </c>
      <c r="F307" s="75">
        <v>4194.45</v>
      </c>
      <c r="G307" s="75">
        <v>6990.75</v>
      </c>
      <c r="H307" s="75">
        <v>8388.9</v>
      </c>
      <c r="I307" s="76"/>
    </row>
    <row r="308" spans="1:9" x14ac:dyDescent="0.2">
      <c r="A308" s="71" t="s">
        <v>105</v>
      </c>
      <c r="B308" s="72" t="s">
        <v>2901</v>
      </c>
      <c r="C308" s="73" t="s">
        <v>113</v>
      </c>
      <c r="D308" s="74">
        <v>0.9587</v>
      </c>
      <c r="E308" s="75">
        <v>3595.125</v>
      </c>
      <c r="F308" s="75">
        <v>4314.1499999999996</v>
      </c>
      <c r="G308" s="75">
        <v>7190.25</v>
      </c>
      <c r="H308" s="75">
        <v>8628.2999999999993</v>
      </c>
      <c r="I308" s="76"/>
    </row>
    <row r="309" spans="1:9" x14ac:dyDescent="0.2">
      <c r="A309" s="71" t="s">
        <v>105</v>
      </c>
      <c r="B309" s="72" t="s">
        <v>2902</v>
      </c>
      <c r="C309" s="73" t="s">
        <v>1914</v>
      </c>
      <c r="D309" s="74">
        <v>0.997</v>
      </c>
      <c r="E309" s="75">
        <v>3738.75</v>
      </c>
      <c r="F309" s="75">
        <v>4486.5</v>
      </c>
      <c r="G309" s="75">
        <v>7477.5</v>
      </c>
      <c r="H309" s="75">
        <v>8973</v>
      </c>
      <c r="I309" s="76"/>
    </row>
    <row r="310" spans="1:9" x14ac:dyDescent="0.2">
      <c r="A310" s="71" t="s">
        <v>105</v>
      </c>
      <c r="B310" s="72" t="s">
        <v>2903</v>
      </c>
      <c r="C310" s="73" t="s">
        <v>90</v>
      </c>
      <c r="D310" s="74">
        <v>1.1111</v>
      </c>
      <c r="E310" s="75">
        <v>4166.625</v>
      </c>
      <c r="F310" s="75">
        <v>4999.95</v>
      </c>
      <c r="G310" s="75">
        <v>8333.25</v>
      </c>
      <c r="H310" s="75">
        <v>9999.9</v>
      </c>
      <c r="I310" s="76"/>
    </row>
    <row r="311" spans="1:9" x14ac:dyDescent="0.2">
      <c r="A311" s="71" t="s">
        <v>105</v>
      </c>
      <c r="B311" s="72" t="s">
        <v>2904</v>
      </c>
      <c r="C311" s="73" t="s">
        <v>1914</v>
      </c>
      <c r="D311" s="74">
        <v>1.06</v>
      </c>
      <c r="E311" s="75">
        <v>3975</v>
      </c>
      <c r="F311" s="75">
        <v>4770</v>
      </c>
      <c r="G311" s="75">
        <v>7950</v>
      </c>
      <c r="H311" s="75">
        <v>9540</v>
      </c>
      <c r="I311" s="76"/>
    </row>
    <row r="312" spans="1:9" x14ac:dyDescent="0.2">
      <c r="A312" s="71" t="s">
        <v>105</v>
      </c>
      <c r="B312" s="72" t="s">
        <v>2905</v>
      </c>
      <c r="C312" s="73" t="s">
        <v>2906</v>
      </c>
      <c r="D312" s="74">
        <v>1.0249999999999999</v>
      </c>
      <c r="E312" s="75">
        <v>3843.7499999999995</v>
      </c>
      <c r="F312" s="75">
        <v>4612.4999999999991</v>
      </c>
      <c r="G312" s="75">
        <v>7687.4999999999991</v>
      </c>
      <c r="H312" s="75">
        <v>9224.9999999999982</v>
      </c>
      <c r="I312" s="76"/>
    </row>
    <row r="313" spans="1:9" x14ac:dyDescent="0.2">
      <c r="A313" s="71" t="s">
        <v>105</v>
      </c>
      <c r="B313" s="72" t="s">
        <v>2907</v>
      </c>
      <c r="C313" s="73" t="s">
        <v>191</v>
      </c>
      <c r="D313" s="74">
        <v>0.47939999999999999</v>
      </c>
      <c r="E313" s="75">
        <v>1797.75</v>
      </c>
      <c r="F313" s="75">
        <v>2157.3000000000002</v>
      </c>
      <c r="G313" s="75">
        <v>3595.5</v>
      </c>
      <c r="H313" s="75">
        <v>4314.6000000000004</v>
      </c>
      <c r="I313" s="76"/>
    </row>
    <row r="314" spans="1:9" x14ac:dyDescent="0.2">
      <c r="A314" s="71" t="s">
        <v>105</v>
      </c>
      <c r="B314" s="72" t="s">
        <v>2908</v>
      </c>
      <c r="C314" s="73" t="s">
        <v>2909</v>
      </c>
      <c r="D314" s="74">
        <v>0.5383</v>
      </c>
      <c r="E314" s="75">
        <v>2018.625</v>
      </c>
      <c r="F314" s="75">
        <v>2422.35</v>
      </c>
      <c r="G314" s="75">
        <v>4037.25</v>
      </c>
      <c r="H314" s="75">
        <v>4844.7</v>
      </c>
      <c r="I314" s="76"/>
    </row>
    <row r="315" spans="1:9" x14ac:dyDescent="0.2">
      <c r="A315" s="71" t="s">
        <v>105</v>
      </c>
      <c r="B315" s="72" t="s">
        <v>2910</v>
      </c>
      <c r="C315" s="73" t="s">
        <v>86</v>
      </c>
      <c r="D315" s="74">
        <v>0.58040000000000003</v>
      </c>
      <c r="E315" s="75">
        <v>2176.5</v>
      </c>
      <c r="F315" s="75">
        <v>2611.8000000000002</v>
      </c>
      <c r="G315" s="75">
        <v>4353</v>
      </c>
      <c r="H315" s="75">
        <v>5223.6000000000004</v>
      </c>
      <c r="I315" s="76"/>
    </row>
    <row r="316" spans="1:9" x14ac:dyDescent="0.2">
      <c r="A316" s="71" t="s">
        <v>105</v>
      </c>
      <c r="B316" s="72" t="s">
        <v>2911</v>
      </c>
      <c r="C316" s="73" t="s">
        <v>542</v>
      </c>
      <c r="D316" s="74">
        <v>0.56610000000000005</v>
      </c>
      <c r="E316" s="75">
        <v>2122.875</v>
      </c>
      <c r="F316" s="75">
        <v>2547.4500000000003</v>
      </c>
      <c r="G316" s="75">
        <v>4245.75</v>
      </c>
      <c r="H316" s="75">
        <v>5094.9000000000005</v>
      </c>
      <c r="I316" s="76"/>
    </row>
    <row r="317" spans="1:9" x14ac:dyDescent="0.2">
      <c r="A317" s="71" t="s">
        <v>105</v>
      </c>
      <c r="B317" s="72" t="s">
        <v>2912</v>
      </c>
      <c r="C317" s="73" t="s">
        <v>2913</v>
      </c>
      <c r="D317" s="74">
        <v>0.60670000000000002</v>
      </c>
      <c r="E317" s="75">
        <v>2275.125</v>
      </c>
      <c r="F317" s="75">
        <v>2730.15</v>
      </c>
      <c r="G317" s="75">
        <v>4550.25</v>
      </c>
      <c r="H317" s="75">
        <v>5460.3</v>
      </c>
      <c r="I317" s="76"/>
    </row>
    <row r="318" spans="1:9" x14ac:dyDescent="0.2">
      <c r="A318" s="71" t="s">
        <v>105</v>
      </c>
      <c r="B318" s="72" t="s">
        <v>2914</v>
      </c>
      <c r="C318" s="73" t="s">
        <v>2915</v>
      </c>
      <c r="D318" s="74">
        <v>0.62649999999999995</v>
      </c>
      <c r="E318" s="75">
        <v>2349.375</v>
      </c>
      <c r="F318" s="75">
        <v>2819.2499999999995</v>
      </c>
      <c r="G318" s="75">
        <v>4698.75</v>
      </c>
      <c r="H318" s="75">
        <v>5638.4999999999991</v>
      </c>
      <c r="I318" s="76"/>
    </row>
    <row r="319" spans="1:9" x14ac:dyDescent="0.2">
      <c r="A319" s="71" t="s">
        <v>105</v>
      </c>
      <c r="B319" s="72" t="s">
        <v>2916</v>
      </c>
      <c r="C319" s="73" t="s">
        <v>331</v>
      </c>
      <c r="D319" s="74">
        <v>0.6341</v>
      </c>
      <c r="E319" s="75">
        <v>2377.875</v>
      </c>
      <c r="F319" s="75">
        <v>2853.45</v>
      </c>
      <c r="G319" s="75">
        <v>4755.75</v>
      </c>
      <c r="H319" s="75">
        <v>5706.9</v>
      </c>
      <c r="I319" s="76"/>
    </row>
    <row r="320" spans="1:9" x14ac:dyDescent="0.2">
      <c r="A320" s="71" t="s">
        <v>105</v>
      </c>
      <c r="B320" s="72" t="s">
        <v>2917</v>
      </c>
      <c r="C320" s="73" t="s">
        <v>70</v>
      </c>
      <c r="D320" s="74">
        <v>0.59609999999999996</v>
      </c>
      <c r="E320" s="75">
        <v>2235.375</v>
      </c>
      <c r="F320" s="75">
        <v>2682.45</v>
      </c>
      <c r="G320" s="75">
        <v>4470.75</v>
      </c>
      <c r="H320" s="75">
        <v>5364.9</v>
      </c>
      <c r="I320" s="76"/>
    </row>
    <row r="321" spans="1:9" x14ac:dyDescent="0.2">
      <c r="A321" s="71" t="s">
        <v>105</v>
      </c>
      <c r="B321" s="72" t="s">
        <v>1035</v>
      </c>
      <c r="C321" s="73" t="s">
        <v>560</v>
      </c>
      <c r="D321" s="74">
        <v>0.64790000000000003</v>
      </c>
      <c r="E321" s="75">
        <v>2429.625</v>
      </c>
      <c r="F321" s="75">
        <v>2915.55</v>
      </c>
      <c r="G321" s="75">
        <v>4859.25</v>
      </c>
      <c r="H321" s="75">
        <v>5831.1</v>
      </c>
      <c r="I321" s="76"/>
    </row>
    <row r="322" spans="1:9" x14ac:dyDescent="0.2">
      <c r="A322" s="71" t="s">
        <v>105</v>
      </c>
      <c r="B322" s="72" t="s">
        <v>2918</v>
      </c>
      <c r="C322" s="73" t="s">
        <v>2913</v>
      </c>
      <c r="D322" s="74">
        <v>0.62590000000000001</v>
      </c>
      <c r="E322" s="75">
        <v>2347.125</v>
      </c>
      <c r="F322" s="75">
        <v>2816.5499999999997</v>
      </c>
      <c r="G322" s="75">
        <v>4694.25</v>
      </c>
      <c r="H322" s="75">
        <v>5633.0999999999995</v>
      </c>
      <c r="I322" s="76"/>
    </row>
    <row r="323" spans="1:9" x14ac:dyDescent="0.2">
      <c r="A323" s="71" t="s">
        <v>105</v>
      </c>
      <c r="B323" s="72" t="s">
        <v>2919</v>
      </c>
      <c r="C323" s="73" t="s">
        <v>86</v>
      </c>
      <c r="D323" s="74">
        <v>0.63660000000000005</v>
      </c>
      <c r="E323" s="75">
        <v>2387.25</v>
      </c>
      <c r="F323" s="75">
        <v>2864.7000000000003</v>
      </c>
      <c r="G323" s="75">
        <v>4774.5</v>
      </c>
      <c r="H323" s="75">
        <v>5729.4000000000005</v>
      </c>
      <c r="I323" s="76"/>
    </row>
    <row r="324" spans="1:9" x14ac:dyDescent="0.2">
      <c r="A324" s="71" t="s">
        <v>105</v>
      </c>
      <c r="B324" s="72" t="s">
        <v>2920</v>
      </c>
      <c r="C324" s="73" t="s">
        <v>1907</v>
      </c>
      <c r="D324" s="74">
        <v>0.68</v>
      </c>
      <c r="E324" s="75">
        <v>2550</v>
      </c>
      <c r="F324" s="75">
        <v>3060</v>
      </c>
      <c r="G324" s="75">
        <v>5100</v>
      </c>
      <c r="H324" s="75">
        <v>6120</v>
      </c>
      <c r="I324" s="76"/>
    </row>
    <row r="325" spans="1:9" x14ac:dyDescent="0.2">
      <c r="A325" s="71" t="s">
        <v>105</v>
      </c>
      <c r="B325" s="72" t="s">
        <v>2921</v>
      </c>
      <c r="C325" s="73" t="s">
        <v>2893</v>
      </c>
      <c r="D325" s="74">
        <v>0.74629999999999996</v>
      </c>
      <c r="E325" s="75">
        <v>2798.625</v>
      </c>
      <c r="F325" s="75">
        <v>3358.3499999999995</v>
      </c>
      <c r="G325" s="75">
        <v>5597.25</v>
      </c>
      <c r="H325" s="75">
        <v>6716.6999999999989</v>
      </c>
      <c r="I325" s="76"/>
    </row>
    <row r="326" spans="1:9" x14ac:dyDescent="0.2">
      <c r="A326" s="71" t="s">
        <v>105</v>
      </c>
      <c r="B326" s="72" t="s">
        <v>2921</v>
      </c>
      <c r="C326" s="73" t="s">
        <v>113</v>
      </c>
      <c r="D326" s="74">
        <v>0.74939999999999996</v>
      </c>
      <c r="E326" s="75">
        <v>2810.25</v>
      </c>
      <c r="F326" s="75">
        <v>3372.2999999999993</v>
      </c>
      <c r="G326" s="75">
        <v>5620.5</v>
      </c>
      <c r="H326" s="75">
        <v>6744.5999999999985</v>
      </c>
      <c r="I326" s="76"/>
    </row>
    <row r="327" spans="1:9" x14ac:dyDescent="0.2">
      <c r="A327" s="71" t="s">
        <v>105</v>
      </c>
      <c r="B327" s="72" t="s">
        <v>2922</v>
      </c>
      <c r="C327" s="73" t="s">
        <v>2893</v>
      </c>
      <c r="D327" s="74">
        <v>0.72519999999999996</v>
      </c>
      <c r="E327" s="75">
        <v>2719.5</v>
      </c>
      <c r="F327" s="75">
        <v>3263.3999999999996</v>
      </c>
      <c r="G327" s="75">
        <v>5439</v>
      </c>
      <c r="H327" s="75">
        <v>6526.7999999999993</v>
      </c>
      <c r="I327" s="76"/>
    </row>
    <row r="328" spans="1:9" x14ac:dyDescent="0.2">
      <c r="A328" s="71" t="s">
        <v>105</v>
      </c>
      <c r="B328" s="72" t="s">
        <v>2922</v>
      </c>
      <c r="C328" s="73" t="s">
        <v>452</v>
      </c>
      <c r="D328" s="74">
        <v>0.77280000000000004</v>
      </c>
      <c r="E328" s="75">
        <v>2898</v>
      </c>
      <c r="F328" s="75">
        <v>3477.6</v>
      </c>
      <c r="G328" s="75">
        <v>5796</v>
      </c>
      <c r="H328" s="75">
        <v>6955.2</v>
      </c>
      <c r="I328" s="76"/>
    </row>
    <row r="329" spans="1:9" x14ac:dyDescent="0.2">
      <c r="A329" s="71" t="s">
        <v>105</v>
      </c>
      <c r="B329" s="72" t="s">
        <v>2923</v>
      </c>
      <c r="C329" s="73" t="s">
        <v>2836</v>
      </c>
      <c r="D329" s="74">
        <v>0.82530000000000003</v>
      </c>
      <c r="E329" s="75">
        <v>3094.875</v>
      </c>
      <c r="F329" s="75">
        <v>3713.85</v>
      </c>
      <c r="G329" s="75">
        <v>6189.75</v>
      </c>
      <c r="H329" s="75">
        <v>7427.7</v>
      </c>
      <c r="I329" s="76"/>
    </row>
    <row r="330" spans="1:9" x14ac:dyDescent="0.2">
      <c r="A330" s="71" t="s">
        <v>105</v>
      </c>
      <c r="B330" s="72" t="s">
        <v>2924</v>
      </c>
      <c r="C330" s="73" t="s">
        <v>1668</v>
      </c>
      <c r="D330" s="74">
        <v>0.78720000000000001</v>
      </c>
      <c r="E330" s="75">
        <v>2952</v>
      </c>
      <c r="F330" s="75">
        <v>3542.3999999999996</v>
      </c>
      <c r="G330" s="75">
        <v>5904</v>
      </c>
      <c r="H330" s="75">
        <v>7084.7999999999993</v>
      </c>
      <c r="I330" s="76"/>
    </row>
    <row r="331" spans="1:9" x14ac:dyDescent="0.2">
      <c r="A331" s="71" t="s">
        <v>105</v>
      </c>
      <c r="B331" s="72" t="s">
        <v>2925</v>
      </c>
      <c r="C331" s="73" t="s">
        <v>1327</v>
      </c>
      <c r="D331" s="74">
        <v>0.85309999999999997</v>
      </c>
      <c r="E331" s="75">
        <v>3199.125</v>
      </c>
      <c r="F331" s="75">
        <v>3838.95</v>
      </c>
      <c r="G331" s="75">
        <v>6398.25</v>
      </c>
      <c r="H331" s="75">
        <v>7677.9</v>
      </c>
      <c r="I331" s="76"/>
    </row>
    <row r="332" spans="1:9" x14ac:dyDescent="0.2">
      <c r="A332" s="71" t="s">
        <v>105</v>
      </c>
      <c r="B332" s="72" t="s">
        <v>2926</v>
      </c>
      <c r="C332" s="73" t="s">
        <v>86</v>
      </c>
      <c r="D332" s="74">
        <v>0.65410000000000001</v>
      </c>
      <c r="E332" s="75">
        <v>2452.875</v>
      </c>
      <c r="F332" s="75">
        <v>2943.45</v>
      </c>
      <c r="G332" s="75">
        <v>4905.75</v>
      </c>
      <c r="H332" s="75">
        <v>5886.9</v>
      </c>
      <c r="I332" s="76"/>
    </row>
    <row r="333" spans="1:9" x14ac:dyDescent="0.2">
      <c r="A333" s="71" t="s">
        <v>105</v>
      </c>
      <c r="B333" s="72" t="s">
        <v>2927</v>
      </c>
      <c r="C333" s="73" t="s">
        <v>1675</v>
      </c>
      <c r="D333" s="74">
        <v>0.67469999999999997</v>
      </c>
      <c r="E333" s="75">
        <v>2530.125</v>
      </c>
      <c r="F333" s="75">
        <v>3036.1499999999996</v>
      </c>
      <c r="G333" s="75">
        <v>5060.25</v>
      </c>
      <c r="H333" s="75">
        <v>6072.2999999999993</v>
      </c>
      <c r="I333" s="76"/>
    </row>
    <row r="334" spans="1:9" x14ac:dyDescent="0.2">
      <c r="A334" s="71" t="s">
        <v>105</v>
      </c>
      <c r="B334" s="72" t="s">
        <v>2928</v>
      </c>
      <c r="C334" s="73" t="s">
        <v>1675</v>
      </c>
      <c r="D334" s="74">
        <v>0.70109999999999995</v>
      </c>
      <c r="E334" s="75">
        <v>2629.125</v>
      </c>
      <c r="F334" s="75">
        <v>3154.95</v>
      </c>
      <c r="G334" s="75">
        <v>5258.25</v>
      </c>
      <c r="H334" s="75">
        <v>6309.9</v>
      </c>
      <c r="I334" s="76"/>
    </row>
    <row r="335" spans="1:9" x14ac:dyDescent="0.2">
      <c r="A335" s="71" t="s">
        <v>105</v>
      </c>
      <c r="B335" s="72" t="s">
        <v>2929</v>
      </c>
      <c r="C335" s="73" t="s">
        <v>58</v>
      </c>
      <c r="D335" s="74">
        <v>0.75900000000000001</v>
      </c>
      <c r="E335" s="75">
        <v>2846.25</v>
      </c>
      <c r="F335" s="75">
        <v>3415.5</v>
      </c>
      <c r="G335" s="75">
        <v>5692.5</v>
      </c>
      <c r="H335" s="75">
        <v>6831</v>
      </c>
      <c r="I335" s="76"/>
    </row>
    <row r="336" spans="1:9" x14ac:dyDescent="0.2">
      <c r="A336" s="71" t="s">
        <v>105</v>
      </c>
      <c r="B336" s="72" t="s">
        <v>2929</v>
      </c>
      <c r="C336" s="73" t="s">
        <v>113</v>
      </c>
      <c r="D336" s="74">
        <v>0.76429999999999998</v>
      </c>
      <c r="E336" s="75">
        <v>2866.125</v>
      </c>
      <c r="F336" s="75">
        <v>3439.35</v>
      </c>
      <c r="G336" s="75">
        <v>5732.25</v>
      </c>
      <c r="H336" s="75">
        <v>6878.7</v>
      </c>
      <c r="I336" s="76"/>
    </row>
    <row r="337" spans="1:9" x14ac:dyDescent="0.2">
      <c r="A337" s="71" t="s">
        <v>105</v>
      </c>
      <c r="B337" s="72" t="s">
        <v>2930</v>
      </c>
      <c r="C337" s="73" t="s">
        <v>2893</v>
      </c>
      <c r="D337" s="74">
        <v>0.72670000000000001</v>
      </c>
      <c r="E337" s="75">
        <v>2725.125</v>
      </c>
      <c r="F337" s="75">
        <v>3270.15</v>
      </c>
      <c r="G337" s="75">
        <v>5450.25</v>
      </c>
      <c r="H337" s="75">
        <v>6540.3</v>
      </c>
      <c r="I337" s="76"/>
    </row>
    <row r="338" spans="1:9" x14ac:dyDescent="0.2">
      <c r="A338" s="71" t="s">
        <v>105</v>
      </c>
      <c r="B338" s="72" t="s">
        <v>2930</v>
      </c>
      <c r="C338" s="73" t="s">
        <v>452</v>
      </c>
      <c r="D338" s="74">
        <v>0.78510000000000002</v>
      </c>
      <c r="E338" s="75">
        <v>2944.125</v>
      </c>
      <c r="F338" s="75">
        <v>3532.95</v>
      </c>
      <c r="G338" s="75">
        <v>5888.25</v>
      </c>
      <c r="H338" s="75">
        <v>7065.9</v>
      </c>
      <c r="I338" s="76"/>
    </row>
    <row r="339" spans="1:9" x14ac:dyDescent="0.2">
      <c r="A339" s="71" t="s">
        <v>105</v>
      </c>
      <c r="B339" s="72" t="s">
        <v>2931</v>
      </c>
      <c r="C339" s="73" t="s">
        <v>2836</v>
      </c>
      <c r="D339" s="74">
        <v>0.83979999999999999</v>
      </c>
      <c r="E339" s="75">
        <v>3149.25</v>
      </c>
      <c r="F339" s="75">
        <v>3779.1</v>
      </c>
      <c r="G339" s="75">
        <v>6298.5</v>
      </c>
      <c r="H339" s="75">
        <v>7558.2</v>
      </c>
      <c r="I339" s="76"/>
    </row>
    <row r="340" spans="1:9" x14ac:dyDescent="0.2">
      <c r="A340" s="71" t="s">
        <v>105</v>
      </c>
      <c r="B340" s="72" t="s">
        <v>2932</v>
      </c>
      <c r="C340" s="73" t="s">
        <v>1675</v>
      </c>
      <c r="D340" s="74">
        <v>0.85780000000000001</v>
      </c>
      <c r="E340" s="75">
        <v>3216.75</v>
      </c>
      <c r="F340" s="75">
        <v>3860.1000000000004</v>
      </c>
      <c r="G340" s="75">
        <v>6433.5</v>
      </c>
      <c r="H340" s="75">
        <v>7720.2000000000007</v>
      </c>
      <c r="I340" s="76"/>
    </row>
    <row r="341" spans="1:9" x14ac:dyDescent="0.2">
      <c r="A341" s="71" t="s">
        <v>105</v>
      </c>
      <c r="B341" s="72" t="s">
        <v>2933</v>
      </c>
      <c r="C341" s="73" t="s">
        <v>2117</v>
      </c>
      <c r="D341" s="74">
        <v>1.0072000000000001</v>
      </c>
      <c r="E341" s="75">
        <v>3777.0000000000005</v>
      </c>
      <c r="F341" s="75">
        <v>4532.4000000000005</v>
      </c>
      <c r="G341" s="75">
        <v>7554.0000000000009</v>
      </c>
      <c r="H341" s="75">
        <v>9064.8000000000011</v>
      </c>
      <c r="I341" s="76"/>
    </row>
    <row r="342" spans="1:9" x14ac:dyDescent="0.2">
      <c r="A342" s="71" t="s">
        <v>105</v>
      </c>
      <c r="B342" s="72" t="s">
        <v>2933</v>
      </c>
      <c r="C342" s="73" t="s">
        <v>90</v>
      </c>
      <c r="D342" s="74">
        <v>1.006</v>
      </c>
      <c r="E342" s="75">
        <v>3772.5</v>
      </c>
      <c r="F342" s="75">
        <v>4527</v>
      </c>
      <c r="G342" s="75">
        <v>7545</v>
      </c>
      <c r="H342" s="75">
        <v>9054</v>
      </c>
      <c r="I342" s="76"/>
    </row>
    <row r="343" spans="1:9" x14ac:dyDescent="0.2">
      <c r="A343" s="71" t="s">
        <v>105</v>
      </c>
      <c r="B343" s="72" t="s">
        <v>523</v>
      </c>
      <c r="C343" s="73" t="s">
        <v>146</v>
      </c>
      <c r="D343" s="74">
        <v>0.71309999999999996</v>
      </c>
      <c r="E343" s="75">
        <v>2674.125</v>
      </c>
      <c r="F343" s="75">
        <v>3208.95</v>
      </c>
      <c r="G343" s="75">
        <v>5348.25</v>
      </c>
      <c r="H343" s="75">
        <v>6417.9</v>
      </c>
      <c r="I343" s="76"/>
    </row>
    <row r="344" spans="1:9" x14ac:dyDescent="0.2">
      <c r="A344" s="71" t="s">
        <v>105</v>
      </c>
      <c r="B344" s="72" t="s">
        <v>2934</v>
      </c>
      <c r="C344" s="73" t="s">
        <v>2893</v>
      </c>
      <c r="D344" s="74">
        <v>0.77769999999999995</v>
      </c>
      <c r="E344" s="75">
        <v>2916.375</v>
      </c>
      <c r="F344" s="75">
        <v>3499.6499999999996</v>
      </c>
      <c r="G344" s="75">
        <v>5832.75</v>
      </c>
      <c r="H344" s="75">
        <v>6999.2999999999993</v>
      </c>
      <c r="I344" s="76"/>
    </row>
    <row r="345" spans="1:9" x14ac:dyDescent="0.2">
      <c r="A345" s="71" t="s">
        <v>105</v>
      </c>
      <c r="B345" s="72" t="s">
        <v>2934</v>
      </c>
      <c r="C345" s="73" t="s">
        <v>452</v>
      </c>
      <c r="D345" s="74">
        <v>0.8266</v>
      </c>
      <c r="E345" s="75">
        <v>3099.75</v>
      </c>
      <c r="F345" s="75">
        <v>3719.7</v>
      </c>
      <c r="G345" s="75">
        <v>6199.5</v>
      </c>
      <c r="H345" s="75">
        <v>7439.4</v>
      </c>
      <c r="I345" s="76"/>
    </row>
    <row r="346" spans="1:9" x14ac:dyDescent="0.2">
      <c r="A346" s="71" t="s">
        <v>105</v>
      </c>
      <c r="B346" s="72" t="s">
        <v>2934</v>
      </c>
      <c r="C346" s="73" t="s">
        <v>113</v>
      </c>
      <c r="D346" s="74">
        <v>0.82479999999999998</v>
      </c>
      <c r="E346" s="75">
        <v>3093</v>
      </c>
      <c r="F346" s="75">
        <v>3711.6</v>
      </c>
      <c r="G346" s="75">
        <v>6186</v>
      </c>
      <c r="H346" s="75">
        <v>7423.2</v>
      </c>
      <c r="I346" s="76"/>
    </row>
    <row r="347" spans="1:9" x14ac:dyDescent="0.2">
      <c r="A347" s="71" t="s">
        <v>105</v>
      </c>
      <c r="B347" s="72" t="s">
        <v>2935</v>
      </c>
      <c r="C347" s="73" t="s">
        <v>2836</v>
      </c>
      <c r="D347" s="74">
        <v>0.85429999999999995</v>
      </c>
      <c r="E347" s="75">
        <v>3203.625</v>
      </c>
      <c r="F347" s="75">
        <v>3844.3499999999995</v>
      </c>
      <c r="G347" s="75">
        <v>6407.25</v>
      </c>
      <c r="H347" s="75">
        <v>7688.6999999999989</v>
      </c>
      <c r="I347" s="76"/>
    </row>
    <row r="348" spans="1:9" x14ac:dyDescent="0.2">
      <c r="A348" s="71" t="s">
        <v>105</v>
      </c>
      <c r="B348" s="72" t="s">
        <v>2936</v>
      </c>
      <c r="C348" s="73" t="s">
        <v>2117</v>
      </c>
      <c r="D348" s="74">
        <v>1.0487</v>
      </c>
      <c r="E348" s="75">
        <v>3932.625</v>
      </c>
      <c r="F348" s="75">
        <v>4719.1499999999996</v>
      </c>
      <c r="G348" s="75">
        <v>7865.25</v>
      </c>
      <c r="H348" s="75">
        <v>9438.2999999999993</v>
      </c>
      <c r="I348" s="76"/>
    </row>
    <row r="349" spans="1:9" x14ac:dyDescent="0.2">
      <c r="A349" s="71" t="s">
        <v>105</v>
      </c>
      <c r="B349" s="72" t="s">
        <v>2936</v>
      </c>
      <c r="C349" s="73" t="s">
        <v>90</v>
      </c>
      <c r="D349" s="74">
        <v>1.1054999999999999</v>
      </c>
      <c r="E349" s="75">
        <v>4145.625</v>
      </c>
      <c r="F349" s="75">
        <v>4974.7499999999991</v>
      </c>
      <c r="G349" s="75">
        <v>8291.25</v>
      </c>
      <c r="H349" s="75">
        <v>9949.4999999999982</v>
      </c>
      <c r="I349" s="76"/>
    </row>
    <row r="350" spans="1:9" x14ac:dyDescent="0.2">
      <c r="A350" s="71" t="s">
        <v>105</v>
      </c>
      <c r="B350" s="72" t="s">
        <v>2937</v>
      </c>
      <c r="C350" s="73" t="s">
        <v>1463</v>
      </c>
      <c r="D350" s="74">
        <v>0.8952</v>
      </c>
      <c r="E350" s="75">
        <v>3357</v>
      </c>
      <c r="F350" s="75">
        <v>4028.3999999999996</v>
      </c>
      <c r="G350" s="75">
        <v>6714</v>
      </c>
      <c r="H350" s="75">
        <v>8056.7999999999993</v>
      </c>
      <c r="I350" s="76"/>
    </row>
    <row r="351" spans="1:9" x14ac:dyDescent="0.2">
      <c r="A351" s="71" t="s">
        <v>105</v>
      </c>
      <c r="B351" s="72" t="s">
        <v>2938</v>
      </c>
      <c r="C351" s="73" t="s">
        <v>2893</v>
      </c>
      <c r="D351" s="74">
        <v>0.8206</v>
      </c>
      <c r="E351" s="75">
        <v>3077.25</v>
      </c>
      <c r="F351" s="75">
        <v>3692.7</v>
      </c>
      <c r="G351" s="75">
        <v>6154.5</v>
      </c>
      <c r="H351" s="75">
        <v>7385.4</v>
      </c>
      <c r="I351" s="76"/>
    </row>
    <row r="352" spans="1:9" x14ac:dyDescent="0.2">
      <c r="A352" s="71" t="s">
        <v>105</v>
      </c>
      <c r="B352" s="72" t="s">
        <v>2938</v>
      </c>
      <c r="C352" s="73" t="s">
        <v>452</v>
      </c>
      <c r="D352" s="74">
        <v>0.86129999999999995</v>
      </c>
      <c r="E352" s="75">
        <v>3229.875</v>
      </c>
      <c r="F352" s="75">
        <v>3875.8499999999995</v>
      </c>
      <c r="G352" s="75">
        <v>6459.75</v>
      </c>
      <c r="H352" s="75">
        <v>7751.6999999999989</v>
      </c>
      <c r="I352" s="76"/>
    </row>
    <row r="353" spans="1:9" x14ac:dyDescent="0.2">
      <c r="A353" s="71" t="s">
        <v>105</v>
      </c>
      <c r="B353" s="72" t="s">
        <v>2939</v>
      </c>
      <c r="C353" s="73" t="s">
        <v>113</v>
      </c>
      <c r="D353" s="74">
        <v>0.89659999999999995</v>
      </c>
      <c r="E353" s="75">
        <v>3362.25</v>
      </c>
      <c r="F353" s="75">
        <v>4034.7</v>
      </c>
      <c r="G353" s="75">
        <v>6724.5</v>
      </c>
      <c r="H353" s="75">
        <v>8069.4</v>
      </c>
      <c r="I353" s="76"/>
    </row>
    <row r="354" spans="1:9" x14ac:dyDescent="0.2">
      <c r="A354" s="71" t="s">
        <v>105</v>
      </c>
      <c r="B354" s="72" t="s">
        <v>2940</v>
      </c>
      <c r="C354" s="73" t="s">
        <v>113</v>
      </c>
      <c r="D354" s="74">
        <v>0.98760000000000003</v>
      </c>
      <c r="E354" s="75">
        <v>3703.5</v>
      </c>
      <c r="F354" s="75">
        <v>4444.2</v>
      </c>
      <c r="G354" s="75">
        <v>7407</v>
      </c>
      <c r="H354" s="75">
        <v>8888.4</v>
      </c>
      <c r="I354" s="76"/>
    </row>
    <row r="355" spans="1:9" x14ac:dyDescent="0.2">
      <c r="A355" s="71" t="s">
        <v>105</v>
      </c>
      <c r="B355" s="72" t="s">
        <v>2941</v>
      </c>
      <c r="C355" s="73" t="s">
        <v>90</v>
      </c>
      <c r="D355" s="74">
        <v>1.1572</v>
      </c>
      <c r="E355" s="75">
        <v>4339.5</v>
      </c>
      <c r="F355" s="75">
        <v>5207.3999999999996</v>
      </c>
      <c r="G355" s="75">
        <v>8679</v>
      </c>
      <c r="H355" s="75">
        <v>10414.799999999999</v>
      </c>
      <c r="I355" s="76"/>
    </row>
    <row r="356" spans="1:9" x14ac:dyDescent="0.2">
      <c r="A356" s="71" t="s">
        <v>1695</v>
      </c>
      <c r="B356" s="72" t="s">
        <v>2942</v>
      </c>
      <c r="C356" s="73" t="s">
        <v>268</v>
      </c>
      <c r="D356" s="74">
        <v>0.55679999999999996</v>
      </c>
      <c r="E356" s="75">
        <v>2088</v>
      </c>
      <c r="F356" s="75">
        <v>2505.6</v>
      </c>
      <c r="G356" s="75">
        <v>4176</v>
      </c>
      <c r="H356" s="75">
        <v>5011.2</v>
      </c>
      <c r="I356" s="76"/>
    </row>
    <row r="357" spans="1:9" x14ac:dyDescent="0.2">
      <c r="A357" s="71" t="s">
        <v>1695</v>
      </c>
      <c r="B357" s="72" t="s">
        <v>2943</v>
      </c>
      <c r="C357" s="73" t="s">
        <v>1582</v>
      </c>
      <c r="D357" s="74">
        <v>0.59399999999999997</v>
      </c>
      <c r="E357" s="75">
        <v>2227.5</v>
      </c>
      <c r="F357" s="75">
        <v>2673</v>
      </c>
      <c r="G357" s="75">
        <v>4455</v>
      </c>
      <c r="H357" s="75">
        <v>5346</v>
      </c>
      <c r="I357" s="76"/>
    </row>
    <row r="358" spans="1:9" x14ac:dyDescent="0.2">
      <c r="A358" s="71" t="s">
        <v>1695</v>
      </c>
      <c r="B358" s="72" t="s">
        <v>2944</v>
      </c>
      <c r="C358" s="73" t="s">
        <v>621</v>
      </c>
      <c r="D358" s="74">
        <v>0.42749999999999999</v>
      </c>
      <c r="E358" s="75">
        <v>1603.125</v>
      </c>
      <c r="F358" s="75">
        <v>1923.75</v>
      </c>
      <c r="G358" s="75">
        <v>3206.25</v>
      </c>
      <c r="H358" s="75">
        <v>3847.5</v>
      </c>
      <c r="I358" s="76"/>
    </row>
    <row r="359" spans="1:9" x14ac:dyDescent="0.2">
      <c r="A359" s="71" t="s">
        <v>1695</v>
      </c>
      <c r="B359" s="72" t="s">
        <v>2944</v>
      </c>
      <c r="C359" s="73" t="s">
        <v>542</v>
      </c>
      <c r="D359" s="74">
        <v>0.44529999999999997</v>
      </c>
      <c r="E359" s="75">
        <v>1669.875</v>
      </c>
      <c r="F359" s="75">
        <v>2003.85</v>
      </c>
      <c r="G359" s="75">
        <v>3339.75</v>
      </c>
      <c r="H359" s="75">
        <v>4007.7</v>
      </c>
      <c r="I359" s="76"/>
    </row>
    <row r="360" spans="1:9" x14ac:dyDescent="0.2">
      <c r="A360" s="71" t="s">
        <v>153</v>
      </c>
      <c r="B360" s="72" t="s">
        <v>1698</v>
      </c>
      <c r="C360" s="73" t="s">
        <v>356</v>
      </c>
      <c r="D360" s="74">
        <v>0.38030000000000003</v>
      </c>
      <c r="E360" s="75">
        <v>1426.125</v>
      </c>
      <c r="F360" s="75">
        <v>1711.35</v>
      </c>
      <c r="G360" s="75">
        <v>2852.25</v>
      </c>
      <c r="H360" s="75">
        <v>3422.7</v>
      </c>
      <c r="I360" s="76"/>
    </row>
    <row r="361" spans="1:9" x14ac:dyDescent="0.2">
      <c r="A361" s="71" t="s">
        <v>153</v>
      </c>
      <c r="B361" s="72" t="s">
        <v>2945</v>
      </c>
      <c r="C361" s="73" t="s">
        <v>301</v>
      </c>
      <c r="D361" s="74">
        <v>0.40610000000000002</v>
      </c>
      <c r="E361" s="75">
        <v>1522.875</v>
      </c>
      <c r="F361" s="75">
        <v>1827.4499999999998</v>
      </c>
      <c r="G361" s="75">
        <v>3045.75</v>
      </c>
      <c r="H361" s="75">
        <v>3654.8999999999996</v>
      </c>
      <c r="I361" s="76"/>
    </row>
    <row r="362" spans="1:9" x14ac:dyDescent="0.2">
      <c r="A362" s="71" t="s">
        <v>153</v>
      </c>
      <c r="B362" s="72" t="s">
        <v>2946</v>
      </c>
      <c r="C362" s="73" t="s">
        <v>160</v>
      </c>
      <c r="D362" s="74">
        <v>0.38369999999999999</v>
      </c>
      <c r="E362" s="75">
        <v>1438.875</v>
      </c>
      <c r="F362" s="75">
        <v>1726.6499999999999</v>
      </c>
      <c r="G362" s="75">
        <v>2877.75</v>
      </c>
      <c r="H362" s="75">
        <v>3453.2999999999997</v>
      </c>
      <c r="I362" s="76"/>
    </row>
    <row r="363" spans="1:9" x14ac:dyDescent="0.2">
      <c r="A363" s="71" t="s">
        <v>153</v>
      </c>
      <c r="B363" s="72" t="s">
        <v>2946</v>
      </c>
      <c r="C363" s="73" t="s">
        <v>301</v>
      </c>
      <c r="D363" s="74">
        <v>0.36840000000000001</v>
      </c>
      <c r="E363" s="75">
        <v>1381.5</v>
      </c>
      <c r="F363" s="75">
        <v>1657.8</v>
      </c>
      <c r="G363" s="75">
        <v>2763</v>
      </c>
      <c r="H363" s="75">
        <v>3315.6</v>
      </c>
      <c r="I363" s="76"/>
    </row>
    <row r="364" spans="1:9" x14ac:dyDescent="0.2">
      <c r="A364" s="71" t="s">
        <v>153</v>
      </c>
      <c r="B364" s="72" t="s">
        <v>529</v>
      </c>
      <c r="C364" s="73" t="s">
        <v>160</v>
      </c>
      <c r="D364" s="74">
        <v>0.374</v>
      </c>
      <c r="E364" s="75">
        <v>1402.5</v>
      </c>
      <c r="F364" s="75">
        <v>1683</v>
      </c>
      <c r="G364" s="75">
        <v>2805</v>
      </c>
      <c r="H364" s="75">
        <v>3366</v>
      </c>
      <c r="I364" s="76"/>
    </row>
    <row r="365" spans="1:9" x14ac:dyDescent="0.2">
      <c r="A365" s="71" t="s">
        <v>153</v>
      </c>
      <c r="B365" s="72" t="s">
        <v>529</v>
      </c>
      <c r="C365" s="73" t="s">
        <v>227</v>
      </c>
      <c r="D365" s="74">
        <v>0.47270000000000001</v>
      </c>
      <c r="E365" s="75">
        <v>1772.625</v>
      </c>
      <c r="F365" s="75">
        <v>2127.15</v>
      </c>
      <c r="G365" s="75">
        <v>3545.25</v>
      </c>
      <c r="H365" s="75">
        <v>4254.3</v>
      </c>
      <c r="I365" s="76"/>
    </row>
    <row r="366" spans="1:9" x14ac:dyDescent="0.2">
      <c r="A366" s="71" t="s">
        <v>153</v>
      </c>
      <c r="B366" s="72" t="s">
        <v>2947</v>
      </c>
      <c r="C366" s="73" t="s">
        <v>160</v>
      </c>
      <c r="D366" s="74">
        <v>0.38740000000000002</v>
      </c>
      <c r="E366" s="75">
        <v>1452.75</v>
      </c>
      <c r="F366" s="75">
        <v>1743.3</v>
      </c>
      <c r="G366" s="75">
        <v>2905.5</v>
      </c>
      <c r="H366" s="75">
        <v>3486.6</v>
      </c>
      <c r="I366" s="76"/>
    </row>
    <row r="367" spans="1:9" x14ac:dyDescent="0.2">
      <c r="A367" s="71" t="s">
        <v>153</v>
      </c>
      <c r="B367" s="72" t="s">
        <v>2947</v>
      </c>
      <c r="C367" s="73" t="s">
        <v>227</v>
      </c>
      <c r="D367" s="74">
        <v>0.40799999999999997</v>
      </c>
      <c r="E367" s="75">
        <v>1530</v>
      </c>
      <c r="F367" s="75">
        <v>1835.9999999999998</v>
      </c>
      <c r="G367" s="75">
        <v>3060</v>
      </c>
      <c r="H367" s="75">
        <v>3671.9999999999995</v>
      </c>
      <c r="I367" s="76"/>
    </row>
    <row r="368" spans="1:9" x14ac:dyDescent="0.2">
      <c r="A368" s="71" t="s">
        <v>153</v>
      </c>
      <c r="B368" s="72" t="s">
        <v>2948</v>
      </c>
      <c r="C368" s="73" t="s">
        <v>160</v>
      </c>
      <c r="D368" s="74">
        <v>0.38290000000000002</v>
      </c>
      <c r="E368" s="75">
        <v>1435.875</v>
      </c>
      <c r="F368" s="75">
        <v>1723.05</v>
      </c>
      <c r="G368" s="75">
        <v>2871.75</v>
      </c>
      <c r="H368" s="75">
        <v>3446.1</v>
      </c>
      <c r="I368" s="76"/>
    </row>
    <row r="369" spans="1:9" x14ac:dyDescent="0.2">
      <c r="A369" s="71" t="s">
        <v>153</v>
      </c>
      <c r="B369" s="72" t="s">
        <v>2948</v>
      </c>
      <c r="C369" s="73" t="s">
        <v>301</v>
      </c>
      <c r="D369" s="74">
        <v>0.35499999999999998</v>
      </c>
      <c r="E369" s="75">
        <v>1331.25</v>
      </c>
      <c r="F369" s="75">
        <v>1597.5</v>
      </c>
      <c r="G369" s="75">
        <v>2662.5</v>
      </c>
      <c r="H369" s="75">
        <v>3195</v>
      </c>
      <c r="I369" s="76"/>
    </row>
    <row r="370" spans="1:9" x14ac:dyDescent="0.2">
      <c r="A370" s="71" t="s">
        <v>153</v>
      </c>
      <c r="B370" s="72" t="s">
        <v>2949</v>
      </c>
      <c r="C370" s="73" t="s">
        <v>160</v>
      </c>
      <c r="D370" s="74">
        <v>0.39350000000000002</v>
      </c>
      <c r="E370" s="75">
        <v>1475.625</v>
      </c>
      <c r="F370" s="75">
        <v>1770.75</v>
      </c>
      <c r="G370" s="75">
        <v>2951.25</v>
      </c>
      <c r="H370" s="75">
        <v>3541.5</v>
      </c>
      <c r="I370" s="76"/>
    </row>
    <row r="371" spans="1:9" x14ac:dyDescent="0.2">
      <c r="A371" s="71" t="s">
        <v>153</v>
      </c>
      <c r="B371" s="72" t="s">
        <v>2950</v>
      </c>
      <c r="C371" s="73" t="s">
        <v>160</v>
      </c>
      <c r="D371" s="74">
        <v>0.38879999999999998</v>
      </c>
      <c r="E371" s="75">
        <v>1458</v>
      </c>
      <c r="F371" s="75">
        <v>1749.6</v>
      </c>
      <c r="G371" s="75">
        <v>2916</v>
      </c>
      <c r="H371" s="75">
        <v>3499.2</v>
      </c>
      <c r="I371" s="76"/>
    </row>
    <row r="372" spans="1:9" x14ac:dyDescent="0.2">
      <c r="A372" s="71" t="s">
        <v>153</v>
      </c>
      <c r="B372" s="72" t="s">
        <v>2950</v>
      </c>
      <c r="C372" s="73" t="s">
        <v>227</v>
      </c>
      <c r="D372" s="74">
        <v>0.3967</v>
      </c>
      <c r="E372" s="75">
        <v>1487.625</v>
      </c>
      <c r="F372" s="75">
        <v>1785.1499999999999</v>
      </c>
      <c r="G372" s="75">
        <v>2975.25</v>
      </c>
      <c r="H372" s="75">
        <v>3570.2999999999997</v>
      </c>
      <c r="I372" s="76"/>
    </row>
    <row r="373" spans="1:9" x14ac:dyDescent="0.2">
      <c r="A373" s="71" t="s">
        <v>153</v>
      </c>
      <c r="B373" s="72" t="s">
        <v>2951</v>
      </c>
      <c r="C373" s="73" t="s">
        <v>160</v>
      </c>
      <c r="D373" s="74">
        <v>0.38929999999999998</v>
      </c>
      <c r="E373" s="75">
        <v>1459.875</v>
      </c>
      <c r="F373" s="75">
        <v>1751.85</v>
      </c>
      <c r="G373" s="75">
        <v>2919.75</v>
      </c>
      <c r="H373" s="75">
        <v>3503.7</v>
      </c>
      <c r="I373" s="76"/>
    </row>
    <row r="374" spans="1:9" x14ac:dyDescent="0.2">
      <c r="A374" s="71" t="s">
        <v>153</v>
      </c>
      <c r="B374" s="72" t="s">
        <v>2951</v>
      </c>
      <c r="C374" s="73" t="s">
        <v>227</v>
      </c>
      <c r="D374" s="74">
        <v>0.40739999999999998</v>
      </c>
      <c r="E374" s="75">
        <v>1527.75</v>
      </c>
      <c r="F374" s="75">
        <v>1833.3</v>
      </c>
      <c r="G374" s="75">
        <v>3055.5</v>
      </c>
      <c r="H374" s="75">
        <v>3666.6</v>
      </c>
      <c r="I374" s="76"/>
    </row>
    <row r="375" spans="1:9" x14ac:dyDescent="0.2">
      <c r="A375" s="71" t="s">
        <v>153</v>
      </c>
      <c r="B375" s="72" t="s">
        <v>2952</v>
      </c>
      <c r="C375" s="73" t="s">
        <v>160</v>
      </c>
      <c r="D375" s="74">
        <v>0.38669999999999999</v>
      </c>
      <c r="E375" s="75">
        <v>1450.125</v>
      </c>
      <c r="F375" s="75">
        <v>1740.1499999999999</v>
      </c>
      <c r="G375" s="75">
        <v>2900.25</v>
      </c>
      <c r="H375" s="75">
        <v>3480.2999999999997</v>
      </c>
      <c r="I375" s="76"/>
    </row>
    <row r="376" spans="1:9" x14ac:dyDescent="0.2">
      <c r="A376" s="71" t="s">
        <v>153</v>
      </c>
      <c r="B376" s="72" t="s">
        <v>2953</v>
      </c>
      <c r="C376" s="73" t="s">
        <v>2397</v>
      </c>
      <c r="D376" s="74">
        <v>0.39410000000000001</v>
      </c>
      <c r="E376" s="75">
        <v>1477.875</v>
      </c>
      <c r="F376" s="75">
        <v>1773.45</v>
      </c>
      <c r="G376" s="75">
        <v>2955.75</v>
      </c>
      <c r="H376" s="75">
        <v>3546.9</v>
      </c>
      <c r="I376" s="76"/>
    </row>
    <row r="377" spans="1:9" x14ac:dyDescent="0.2">
      <c r="A377" s="71" t="s">
        <v>153</v>
      </c>
      <c r="B377" s="72" t="s">
        <v>2954</v>
      </c>
      <c r="C377" s="73" t="s">
        <v>160</v>
      </c>
      <c r="D377" s="74">
        <v>0.43880000000000002</v>
      </c>
      <c r="E377" s="75">
        <v>1645.5</v>
      </c>
      <c r="F377" s="75">
        <v>1974.6000000000001</v>
      </c>
      <c r="G377" s="75">
        <v>3291</v>
      </c>
      <c r="H377" s="75">
        <v>3949.2000000000003</v>
      </c>
      <c r="I377" s="76"/>
    </row>
    <row r="378" spans="1:9" x14ac:dyDescent="0.2">
      <c r="A378" s="71" t="s">
        <v>153</v>
      </c>
      <c r="B378" s="72" t="s">
        <v>2955</v>
      </c>
      <c r="C378" s="73" t="s">
        <v>227</v>
      </c>
      <c r="D378" s="74">
        <v>0.45839999999999997</v>
      </c>
      <c r="E378" s="75">
        <v>1719</v>
      </c>
      <c r="F378" s="75">
        <v>2062.7999999999997</v>
      </c>
      <c r="G378" s="75">
        <v>3438</v>
      </c>
      <c r="H378" s="75">
        <v>4125.5999999999995</v>
      </c>
      <c r="I378" s="76"/>
    </row>
    <row r="379" spans="1:9" x14ac:dyDescent="0.2">
      <c r="A379" s="71" t="s">
        <v>153</v>
      </c>
      <c r="B379" s="72" t="s">
        <v>2956</v>
      </c>
      <c r="C379" s="73" t="s">
        <v>160</v>
      </c>
      <c r="D379" s="74">
        <v>0.42970000000000003</v>
      </c>
      <c r="E379" s="75">
        <v>1611.375</v>
      </c>
      <c r="F379" s="75">
        <v>1933.6499999999999</v>
      </c>
      <c r="G379" s="75">
        <v>3222.75</v>
      </c>
      <c r="H379" s="75">
        <v>3867.2999999999997</v>
      </c>
      <c r="I379" s="76"/>
    </row>
    <row r="380" spans="1:9" x14ac:dyDescent="0.2">
      <c r="A380" s="71" t="s">
        <v>153</v>
      </c>
      <c r="B380" s="72" t="s">
        <v>2956</v>
      </c>
      <c r="C380" s="73" t="s">
        <v>227</v>
      </c>
      <c r="D380" s="74">
        <v>0.4471</v>
      </c>
      <c r="E380" s="75">
        <v>1676.625</v>
      </c>
      <c r="F380" s="75">
        <v>2011.95</v>
      </c>
      <c r="G380" s="75">
        <v>3353.25</v>
      </c>
      <c r="H380" s="75">
        <v>4023.9</v>
      </c>
      <c r="I380" s="76"/>
    </row>
    <row r="381" spans="1:9" x14ac:dyDescent="0.2">
      <c r="A381" s="71" t="s">
        <v>153</v>
      </c>
      <c r="B381" s="72" t="s">
        <v>2957</v>
      </c>
      <c r="C381" s="73" t="s">
        <v>2958</v>
      </c>
      <c r="D381" s="74">
        <v>0.50249999999999995</v>
      </c>
      <c r="E381" s="75">
        <v>1884.3749999999998</v>
      </c>
      <c r="F381" s="75">
        <v>2261.2499999999995</v>
      </c>
      <c r="G381" s="75">
        <v>3768.7499999999995</v>
      </c>
      <c r="H381" s="75">
        <v>4522.4999999999991</v>
      </c>
      <c r="I381" s="76"/>
    </row>
    <row r="382" spans="1:9" x14ac:dyDescent="0.2">
      <c r="A382" s="71" t="s">
        <v>153</v>
      </c>
      <c r="B382" s="72" t="s">
        <v>2959</v>
      </c>
      <c r="C382" s="73" t="s">
        <v>160</v>
      </c>
      <c r="D382" s="74">
        <v>0.43209999999999998</v>
      </c>
      <c r="E382" s="75">
        <v>1620.375</v>
      </c>
      <c r="F382" s="75">
        <v>1944.4499999999998</v>
      </c>
      <c r="G382" s="75">
        <v>3240.75</v>
      </c>
      <c r="H382" s="75">
        <v>3888.8999999999996</v>
      </c>
      <c r="I382" s="76"/>
    </row>
    <row r="383" spans="1:9" x14ac:dyDescent="0.2">
      <c r="A383" s="71" t="s">
        <v>153</v>
      </c>
      <c r="B383" s="72" t="s">
        <v>2959</v>
      </c>
      <c r="C383" s="73" t="s">
        <v>227</v>
      </c>
      <c r="D383" s="74">
        <v>0.44080000000000003</v>
      </c>
      <c r="E383" s="75">
        <v>1653</v>
      </c>
      <c r="F383" s="75">
        <v>1983.6</v>
      </c>
      <c r="G383" s="75">
        <v>3306</v>
      </c>
      <c r="H383" s="75">
        <v>3967.2</v>
      </c>
      <c r="I383" s="76"/>
    </row>
    <row r="384" spans="1:9" x14ac:dyDescent="0.2">
      <c r="A384" s="71" t="s">
        <v>153</v>
      </c>
      <c r="B384" s="72" t="s">
        <v>2960</v>
      </c>
      <c r="C384" s="73" t="s">
        <v>70</v>
      </c>
      <c r="D384" s="74">
        <v>0.4829</v>
      </c>
      <c r="E384" s="75">
        <v>1810.875</v>
      </c>
      <c r="F384" s="75">
        <v>2173.0500000000002</v>
      </c>
      <c r="G384" s="75">
        <v>3621.75</v>
      </c>
      <c r="H384" s="75">
        <v>4346.1000000000004</v>
      </c>
      <c r="I384" s="76"/>
    </row>
    <row r="385" spans="1:9" x14ac:dyDescent="0.2">
      <c r="A385" s="71" t="s">
        <v>153</v>
      </c>
      <c r="B385" s="72" t="s">
        <v>2960</v>
      </c>
      <c r="C385" s="73" t="s">
        <v>2961</v>
      </c>
      <c r="D385" s="74">
        <v>0.51170000000000004</v>
      </c>
      <c r="E385" s="75">
        <v>1918.8750000000002</v>
      </c>
      <c r="F385" s="75">
        <v>2302.65</v>
      </c>
      <c r="G385" s="75">
        <v>3837.7500000000005</v>
      </c>
      <c r="H385" s="75">
        <v>4605.3</v>
      </c>
      <c r="I385" s="76"/>
    </row>
    <row r="386" spans="1:9" x14ac:dyDescent="0.2">
      <c r="A386" s="71" t="s">
        <v>153</v>
      </c>
      <c r="B386" s="72" t="s">
        <v>2962</v>
      </c>
      <c r="C386" s="73" t="s">
        <v>156</v>
      </c>
      <c r="D386" s="74">
        <v>0.45169999999999999</v>
      </c>
      <c r="E386" s="75">
        <v>1693.875</v>
      </c>
      <c r="F386" s="75">
        <v>2032.6499999999999</v>
      </c>
      <c r="G386" s="75">
        <v>3387.75</v>
      </c>
      <c r="H386" s="75">
        <v>4065.2999999999997</v>
      </c>
      <c r="I386" s="76"/>
    </row>
    <row r="387" spans="1:9" x14ac:dyDescent="0.2">
      <c r="A387" s="71" t="s">
        <v>153</v>
      </c>
      <c r="B387" s="72" t="s">
        <v>2963</v>
      </c>
      <c r="C387" s="73" t="s">
        <v>70</v>
      </c>
      <c r="D387" s="74">
        <v>0.49259999999999998</v>
      </c>
      <c r="E387" s="75">
        <v>1847.25</v>
      </c>
      <c r="F387" s="75">
        <v>2216.6999999999998</v>
      </c>
      <c r="G387" s="75">
        <v>3694.5</v>
      </c>
      <c r="H387" s="75">
        <v>4433.3999999999996</v>
      </c>
      <c r="I387" s="76"/>
    </row>
    <row r="388" spans="1:9" x14ac:dyDescent="0.2">
      <c r="A388" s="71" t="s">
        <v>153</v>
      </c>
      <c r="B388" s="72" t="s">
        <v>2963</v>
      </c>
      <c r="C388" s="73" t="s">
        <v>50</v>
      </c>
      <c r="D388" s="74">
        <v>0.52949999999999997</v>
      </c>
      <c r="E388" s="75">
        <v>1985.625</v>
      </c>
      <c r="F388" s="75">
        <v>2382.75</v>
      </c>
      <c r="G388" s="75">
        <v>3971.25</v>
      </c>
      <c r="H388" s="75">
        <v>4765.5</v>
      </c>
      <c r="I388" s="76"/>
    </row>
    <row r="389" spans="1:9" x14ac:dyDescent="0.2">
      <c r="A389" s="71" t="s">
        <v>153</v>
      </c>
      <c r="B389" s="72" t="s">
        <v>2964</v>
      </c>
      <c r="C389" s="73" t="s">
        <v>1130</v>
      </c>
      <c r="D389" s="74">
        <v>0.53390000000000004</v>
      </c>
      <c r="E389" s="75">
        <v>2002.1250000000002</v>
      </c>
      <c r="F389" s="75">
        <v>2402.5500000000002</v>
      </c>
      <c r="G389" s="75">
        <v>4004.2500000000005</v>
      </c>
      <c r="H389" s="75">
        <v>4805.1000000000004</v>
      </c>
      <c r="I389" s="76"/>
    </row>
    <row r="390" spans="1:9" x14ac:dyDescent="0.2">
      <c r="A390" s="71" t="s">
        <v>153</v>
      </c>
      <c r="B390" s="72" t="s">
        <v>2965</v>
      </c>
      <c r="C390" s="73" t="s">
        <v>614</v>
      </c>
      <c r="D390" s="74">
        <v>0.50360000000000005</v>
      </c>
      <c r="E390" s="75">
        <v>1888.5000000000002</v>
      </c>
      <c r="F390" s="75">
        <v>2266.2000000000003</v>
      </c>
      <c r="G390" s="75">
        <v>3777.0000000000005</v>
      </c>
      <c r="H390" s="75">
        <v>4532.4000000000005</v>
      </c>
      <c r="I390" s="76"/>
    </row>
    <row r="391" spans="1:9" x14ac:dyDescent="0.2">
      <c r="A391" s="71" t="s">
        <v>153</v>
      </c>
      <c r="B391" s="72" t="s">
        <v>2965</v>
      </c>
      <c r="C391" s="73" t="s">
        <v>2966</v>
      </c>
      <c r="D391" s="74">
        <v>0.53620000000000001</v>
      </c>
      <c r="E391" s="75">
        <v>2010.75</v>
      </c>
      <c r="F391" s="75">
        <v>2412.9</v>
      </c>
      <c r="G391" s="75">
        <v>4021.5</v>
      </c>
      <c r="H391" s="75">
        <v>4825.8</v>
      </c>
      <c r="I391" s="76"/>
    </row>
    <row r="392" spans="1:9" x14ac:dyDescent="0.2">
      <c r="A392" s="71" t="s">
        <v>153</v>
      </c>
      <c r="B392" s="72" t="s">
        <v>2967</v>
      </c>
      <c r="C392" s="73" t="s">
        <v>160</v>
      </c>
      <c r="D392" s="74">
        <v>0.38040000000000002</v>
      </c>
      <c r="E392" s="75">
        <v>1426.5</v>
      </c>
      <c r="F392" s="75">
        <v>1711.8</v>
      </c>
      <c r="G392" s="75">
        <v>2853</v>
      </c>
      <c r="H392" s="75">
        <v>3423.6</v>
      </c>
      <c r="I392" s="76"/>
    </row>
    <row r="393" spans="1:9" x14ac:dyDescent="0.2">
      <c r="A393" s="71" t="s">
        <v>153</v>
      </c>
      <c r="B393" s="72" t="s">
        <v>2968</v>
      </c>
      <c r="C393" s="73" t="s">
        <v>156</v>
      </c>
      <c r="D393" s="74">
        <v>0.48130000000000001</v>
      </c>
      <c r="E393" s="75">
        <v>1804.875</v>
      </c>
      <c r="F393" s="75">
        <v>2165.85</v>
      </c>
      <c r="G393" s="75">
        <v>3609.75</v>
      </c>
      <c r="H393" s="75">
        <v>4331.7</v>
      </c>
      <c r="I393" s="76"/>
    </row>
    <row r="394" spans="1:9" x14ac:dyDescent="0.2">
      <c r="A394" s="71" t="s">
        <v>153</v>
      </c>
      <c r="B394" s="72" t="s">
        <v>2969</v>
      </c>
      <c r="C394" s="73" t="s">
        <v>160</v>
      </c>
      <c r="D394" s="74">
        <v>0.44109999999999999</v>
      </c>
      <c r="E394" s="75">
        <v>1654.125</v>
      </c>
      <c r="F394" s="75">
        <v>1984.95</v>
      </c>
      <c r="G394" s="75">
        <v>3308.25</v>
      </c>
      <c r="H394" s="75">
        <v>3969.9</v>
      </c>
      <c r="I394" s="76"/>
    </row>
    <row r="395" spans="1:9" x14ac:dyDescent="0.2">
      <c r="A395" s="71" t="s">
        <v>153</v>
      </c>
      <c r="B395" s="72" t="s">
        <v>2969</v>
      </c>
      <c r="C395" s="73" t="s">
        <v>227</v>
      </c>
      <c r="D395" s="74">
        <v>0.45419999999999999</v>
      </c>
      <c r="E395" s="75">
        <v>1703.25</v>
      </c>
      <c r="F395" s="75">
        <v>2043.8999999999999</v>
      </c>
      <c r="G395" s="75">
        <v>3406.5</v>
      </c>
      <c r="H395" s="75">
        <v>4087.7999999999997</v>
      </c>
      <c r="I395" s="76"/>
    </row>
    <row r="396" spans="1:9" x14ac:dyDescent="0.2">
      <c r="A396" s="71" t="s">
        <v>153</v>
      </c>
      <c r="B396" s="72" t="s">
        <v>2970</v>
      </c>
      <c r="C396" s="73" t="s">
        <v>70</v>
      </c>
      <c r="D396" s="74">
        <v>0.49199999999999999</v>
      </c>
      <c r="E396" s="75">
        <v>1845</v>
      </c>
      <c r="F396" s="75">
        <v>2213.9999999999995</v>
      </c>
      <c r="G396" s="75">
        <v>3690</v>
      </c>
      <c r="H396" s="75">
        <v>4427.9999999999991</v>
      </c>
      <c r="I396" s="76"/>
    </row>
    <row r="397" spans="1:9" x14ac:dyDescent="0.2">
      <c r="A397" s="71" t="s">
        <v>153</v>
      </c>
      <c r="B397" s="72" t="s">
        <v>2970</v>
      </c>
      <c r="C397" s="73" t="s">
        <v>206</v>
      </c>
      <c r="D397" s="74">
        <v>0.54859999999999998</v>
      </c>
      <c r="E397" s="75">
        <v>2057.25</v>
      </c>
      <c r="F397" s="75">
        <v>2468.6999999999998</v>
      </c>
      <c r="G397" s="75">
        <v>4114.5</v>
      </c>
      <c r="H397" s="75">
        <v>4937.3999999999996</v>
      </c>
      <c r="I397" s="76"/>
    </row>
    <row r="398" spans="1:9" x14ac:dyDescent="0.2">
      <c r="A398" s="71" t="s">
        <v>153</v>
      </c>
      <c r="B398" s="72" t="s">
        <v>2970</v>
      </c>
      <c r="C398" s="73" t="s">
        <v>2961</v>
      </c>
      <c r="D398" s="74">
        <v>0.52080000000000004</v>
      </c>
      <c r="E398" s="75">
        <v>1953.0000000000002</v>
      </c>
      <c r="F398" s="75">
        <v>2343.6000000000004</v>
      </c>
      <c r="G398" s="75">
        <v>3906.0000000000005</v>
      </c>
      <c r="H398" s="75">
        <v>4687.2000000000007</v>
      </c>
      <c r="I398" s="76"/>
    </row>
    <row r="399" spans="1:9" x14ac:dyDescent="0.2">
      <c r="A399" s="71" t="s">
        <v>153</v>
      </c>
      <c r="B399" s="72" t="s">
        <v>2971</v>
      </c>
      <c r="C399" s="73" t="s">
        <v>2972</v>
      </c>
      <c r="D399" s="74">
        <v>0.57969999999999999</v>
      </c>
      <c r="E399" s="75">
        <v>2173.875</v>
      </c>
      <c r="F399" s="75">
        <v>2608.6499999999996</v>
      </c>
      <c r="G399" s="75">
        <v>4347.75</v>
      </c>
      <c r="H399" s="75">
        <v>5217.2999999999993</v>
      </c>
      <c r="I399" s="76"/>
    </row>
    <row r="400" spans="1:9" x14ac:dyDescent="0.2">
      <c r="A400" s="71" t="s">
        <v>179</v>
      </c>
      <c r="B400" s="72" t="s">
        <v>540</v>
      </c>
      <c r="C400" s="73" t="s">
        <v>65</v>
      </c>
      <c r="D400" s="74">
        <v>0.34200000000000003</v>
      </c>
      <c r="E400" s="75">
        <v>1282.5</v>
      </c>
      <c r="F400" s="75">
        <v>1539.0000000000002</v>
      </c>
      <c r="G400" s="75">
        <v>2565</v>
      </c>
      <c r="H400" s="75">
        <v>3078.0000000000005</v>
      </c>
      <c r="I400" s="76"/>
    </row>
    <row r="401" spans="1:9" x14ac:dyDescent="0.2">
      <c r="A401" s="71" t="s">
        <v>179</v>
      </c>
      <c r="B401" s="72" t="s">
        <v>2973</v>
      </c>
      <c r="C401" s="73" t="s">
        <v>2974</v>
      </c>
      <c r="D401" s="74">
        <v>0.34889999999999999</v>
      </c>
      <c r="E401" s="75">
        <v>1308.375</v>
      </c>
      <c r="F401" s="75">
        <v>1570.05</v>
      </c>
      <c r="G401" s="75">
        <v>2616.75</v>
      </c>
      <c r="H401" s="75">
        <v>3140.1</v>
      </c>
      <c r="I401" s="76"/>
    </row>
    <row r="402" spans="1:9" x14ac:dyDescent="0.2">
      <c r="A402" s="71" t="s">
        <v>179</v>
      </c>
      <c r="B402" s="72" t="s">
        <v>2973</v>
      </c>
      <c r="C402" s="73" t="s">
        <v>2975</v>
      </c>
      <c r="D402" s="74">
        <v>0.36280000000000001</v>
      </c>
      <c r="E402" s="75">
        <v>1360.5</v>
      </c>
      <c r="F402" s="75">
        <v>1632.6000000000001</v>
      </c>
      <c r="G402" s="75">
        <v>2721</v>
      </c>
      <c r="H402" s="75">
        <v>3265.2000000000003</v>
      </c>
      <c r="I402" s="76"/>
    </row>
    <row r="403" spans="1:9" x14ac:dyDescent="0.2">
      <c r="A403" s="71" t="s">
        <v>179</v>
      </c>
      <c r="B403" s="72" t="s">
        <v>2976</v>
      </c>
      <c r="C403" s="73" t="s">
        <v>2974</v>
      </c>
      <c r="D403" s="74">
        <v>0.34379999999999999</v>
      </c>
      <c r="E403" s="75">
        <v>1289.25</v>
      </c>
      <c r="F403" s="75">
        <v>1547.1</v>
      </c>
      <c r="G403" s="75">
        <v>2578.5</v>
      </c>
      <c r="H403" s="75">
        <v>3094.2</v>
      </c>
      <c r="I403" s="76"/>
    </row>
    <row r="404" spans="1:9" x14ac:dyDescent="0.2">
      <c r="A404" s="71" t="s">
        <v>179</v>
      </c>
      <c r="B404" s="72" t="s">
        <v>2977</v>
      </c>
      <c r="C404" s="73" t="s">
        <v>67</v>
      </c>
      <c r="D404" s="74">
        <v>0.36649999999999999</v>
      </c>
      <c r="E404" s="75">
        <v>1374.375</v>
      </c>
      <c r="F404" s="75">
        <v>1649.2499999999998</v>
      </c>
      <c r="G404" s="75">
        <v>2748.75</v>
      </c>
      <c r="H404" s="75">
        <v>3298.4999999999995</v>
      </c>
      <c r="I404" s="76"/>
    </row>
    <row r="405" spans="1:9" x14ac:dyDescent="0.2">
      <c r="A405" s="71" t="s">
        <v>179</v>
      </c>
      <c r="B405" s="72" t="s">
        <v>2977</v>
      </c>
      <c r="C405" s="73" t="s">
        <v>213</v>
      </c>
      <c r="D405" s="74">
        <v>0.38850000000000001</v>
      </c>
      <c r="E405" s="75">
        <v>1456.875</v>
      </c>
      <c r="F405" s="75">
        <v>1748.25</v>
      </c>
      <c r="G405" s="75">
        <v>2913.75</v>
      </c>
      <c r="H405" s="75">
        <v>3496.5</v>
      </c>
      <c r="I405" s="76"/>
    </row>
    <row r="406" spans="1:9" x14ac:dyDescent="0.2">
      <c r="A406" s="71" t="s">
        <v>179</v>
      </c>
      <c r="B406" s="72" t="s">
        <v>2977</v>
      </c>
      <c r="C406" s="73" t="s">
        <v>187</v>
      </c>
      <c r="D406" s="74">
        <v>0.3513</v>
      </c>
      <c r="E406" s="75">
        <v>1317.375</v>
      </c>
      <c r="F406" s="75">
        <v>1580.85</v>
      </c>
      <c r="G406" s="75">
        <v>2634.75</v>
      </c>
      <c r="H406" s="75">
        <v>3161.7</v>
      </c>
      <c r="I406" s="76"/>
    </row>
    <row r="407" spans="1:9" x14ac:dyDescent="0.2">
      <c r="A407" s="71" t="s">
        <v>179</v>
      </c>
      <c r="B407" s="72" t="s">
        <v>2977</v>
      </c>
      <c r="C407" s="73" t="s">
        <v>65</v>
      </c>
      <c r="D407" s="74">
        <v>0.3478</v>
      </c>
      <c r="E407" s="75">
        <v>1304.25</v>
      </c>
      <c r="F407" s="75">
        <v>1565.1000000000001</v>
      </c>
      <c r="G407" s="75">
        <v>2608.5</v>
      </c>
      <c r="H407" s="75">
        <v>3130.2000000000003</v>
      </c>
      <c r="I407" s="76"/>
    </row>
    <row r="408" spans="1:9" x14ac:dyDescent="0.2">
      <c r="A408" s="71" t="s">
        <v>179</v>
      </c>
      <c r="B408" s="72" t="s">
        <v>2978</v>
      </c>
      <c r="C408" s="73" t="s">
        <v>301</v>
      </c>
      <c r="D408" s="74">
        <v>0.3231</v>
      </c>
      <c r="E408" s="75">
        <v>1211.625</v>
      </c>
      <c r="F408" s="75">
        <v>1453.95</v>
      </c>
      <c r="G408" s="75">
        <v>2423.25</v>
      </c>
      <c r="H408" s="75">
        <v>2907.9</v>
      </c>
      <c r="I408" s="76"/>
    </row>
    <row r="409" spans="1:9" x14ac:dyDescent="0.2">
      <c r="A409" s="71" t="s">
        <v>179</v>
      </c>
      <c r="B409" s="72" t="s">
        <v>2978</v>
      </c>
      <c r="C409" s="73" t="s">
        <v>187</v>
      </c>
      <c r="D409" s="74">
        <v>0.32790000000000002</v>
      </c>
      <c r="E409" s="75">
        <v>1229.625</v>
      </c>
      <c r="F409" s="75">
        <v>1475.55</v>
      </c>
      <c r="G409" s="75">
        <v>2459.25</v>
      </c>
      <c r="H409" s="75">
        <v>2951.1</v>
      </c>
      <c r="I409" s="76"/>
    </row>
    <row r="410" spans="1:9" x14ac:dyDescent="0.2">
      <c r="A410" s="71" t="s">
        <v>179</v>
      </c>
      <c r="B410" s="72" t="s">
        <v>2978</v>
      </c>
      <c r="C410" s="73" t="s">
        <v>65</v>
      </c>
      <c r="D410" s="74">
        <v>0.33189999999999997</v>
      </c>
      <c r="E410" s="75">
        <v>1244.625</v>
      </c>
      <c r="F410" s="75">
        <v>1493.55</v>
      </c>
      <c r="G410" s="75">
        <v>2489.25</v>
      </c>
      <c r="H410" s="75">
        <v>2987.1</v>
      </c>
      <c r="I410" s="76"/>
    </row>
    <row r="411" spans="1:9" x14ac:dyDescent="0.2">
      <c r="A411" s="71" t="s">
        <v>179</v>
      </c>
      <c r="B411" s="72" t="s">
        <v>2979</v>
      </c>
      <c r="C411" s="73" t="s">
        <v>65</v>
      </c>
      <c r="D411" s="74">
        <v>0.35610000000000003</v>
      </c>
      <c r="E411" s="75">
        <v>1335.375</v>
      </c>
      <c r="F411" s="75">
        <v>1602.45</v>
      </c>
      <c r="G411" s="75">
        <v>2670.75</v>
      </c>
      <c r="H411" s="75">
        <v>3204.9</v>
      </c>
      <c r="I411" s="76"/>
    </row>
    <row r="412" spans="1:9" x14ac:dyDescent="0.2">
      <c r="A412" s="71" t="s">
        <v>179</v>
      </c>
      <c r="B412" s="72" t="s">
        <v>2980</v>
      </c>
      <c r="C412" s="73" t="s">
        <v>301</v>
      </c>
      <c r="D412" s="74">
        <v>0.31559999999999999</v>
      </c>
      <c r="E412" s="75">
        <v>1183.5</v>
      </c>
      <c r="F412" s="75">
        <v>1420.2</v>
      </c>
      <c r="G412" s="75">
        <v>2367</v>
      </c>
      <c r="H412" s="75">
        <v>2840.4</v>
      </c>
      <c r="I412" s="76"/>
    </row>
    <row r="413" spans="1:9" x14ac:dyDescent="0.2">
      <c r="A413" s="71" t="s">
        <v>179</v>
      </c>
      <c r="B413" s="72" t="s">
        <v>2981</v>
      </c>
      <c r="C413" s="73" t="s">
        <v>301</v>
      </c>
      <c r="D413" s="74">
        <v>0.32779999999999998</v>
      </c>
      <c r="E413" s="75">
        <v>1229.25</v>
      </c>
      <c r="F413" s="75">
        <v>1475.1</v>
      </c>
      <c r="G413" s="75">
        <v>2458.5</v>
      </c>
      <c r="H413" s="75">
        <v>2950.2</v>
      </c>
      <c r="I413" s="76"/>
    </row>
    <row r="414" spans="1:9" x14ac:dyDescent="0.2">
      <c r="A414" s="71" t="s">
        <v>179</v>
      </c>
      <c r="B414" s="72" t="s">
        <v>2982</v>
      </c>
      <c r="C414" s="73" t="s">
        <v>187</v>
      </c>
      <c r="D414" s="74">
        <v>0.34439999999999998</v>
      </c>
      <c r="E414" s="75">
        <v>1291.5</v>
      </c>
      <c r="F414" s="75">
        <v>1549.8</v>
      </c>
      <c r="G414" s="75">
        <v>2583</v>
      </c>
      <c r="H414" s="75">
        <v>3099.6</v>
      </c>
      <c r="I414" s="76"/>
    </row>
    <row r="415" spans="1:9" x14ac:dyDescent="0.2">
      <c r="A415" s="71" t="s">
        <v>179</v>
      </c>
      <c r="B415" s="72" t="s">
        <v>2982</v>
      </c>
      <c r="C415" s="73" t="s">
        <v>65</v>
      </c>
      <c r="D415" s="74">
        <v>0.34820000000000001</v>
      </c>
      <c r="E415" s="75">
        <v>1305.75</v>
      </c>
      <c r="F415" s="75">
        <v>1566.8999999999999</v>
      </c>
      <c r="G415" s="75">
        <v>2611.5</v>
      </c>
      <c r="H415" s="75">
        <v>3133.7999999999997</v>
      </c>
      <c r="I415" s="76"/>
    </row>
    <row r="416" spans="1:9" x14ac:dyDescent="0.2">
      <c r="A416" s="71" t="s">
        <v>207</v>
      </c>
      <c r="B416" s="72" t="s">
        <v>2983</v>
      </c>
      <c r="C416" s="73" t="s">
        <v>160</v>
      </c>
      <c r="D416" s="74">
        <v>0.4168</v>
      </c>
      <c r="E416" s="75">
        <v>1563</v>
      </c>
      <c r="F416" s="75">
        <v>1875.5999999999997</v>
      </c>
      <c r="G416" s="75">
        <v>3126</v>
      </c>
      <c r="H416" s="75">
        <v>3751.1999999999994</v>
      </c>
      <c r="I416" s="76"/>
    </row>
    <row r="417" spans="1:9" x14ac:dyDescent="0.2">
      <c r="A417" s="71" t="s">
        <v>207</v>
      </c>
      <c r="B417" s="72" t="s">
        <v>2983</v>
      </c>
      <c r="C417" s="73" t="s">
        <v>67</v>
      </c>
      <c r="D417" s="74">
        <v>0.46960000000000002</v>
      </c>
      <c r="E417" s="75">
        <v>1761</v>
      </c>
      <c r="F417" s="75">
        <v>2113.2000000000003</v>
      </c>
      <c r="G417" s="75">
        <v>3522</v>
      </c>
      <c r="H417" s="75">
        <v>4226.4000000000005</v>
      </c>
      <c r="I417" s="76"/>
    </row>
    <row r="418" spans="1:9" x14ac:dyDescent="0.2">
      <c r="A418" s="71" t="s">
        <v>207</v>
      </c>
      <c r="B418" s="72" t="s">
        <v>2983</v>
      </c>
      <c r="C418" s="73" t="s">
        <v>354</v>
      </c>
      <c r="D418" s="74">
        <v>0.48309999999999997</v>
      </c>
      <c r="E418" s="75">
        <v>1811.625</v>
      </c>
      <c r="F418" s="75">
        <v>2173.9499999999998</v>
      </c>
      <c r="G418" s="75">
        <v>3623.25</v>
      </c>
      <c r="H418" s="75">
        <v>4347.8999999999996</v>
      </c>
      <c r="I418" s="76"/>
    </row>
    <row r="419" spans="1:9" x14ac:dyDescent="0.2">
      <c r="A419" s="71" t="s">
        <v>207</v>
      </c>
      <c r="B419" s="72" t="s">
        <v>2984</v>
      </c>
      <c r="C419" s="73" t="s">
        <v>160</v>
      </c>
      <c r="D419" s="74">
        <v>0.4047</v>
      </c>
      <c r="E419" s="75">
        <v>1517.625</v>
      </c>
      <c r="F419" s="75">
        <v>1821.1499999999999</v>
      </c>
      <c r="G419" s="75">
        <v>3035.25</v>
      </c>
      <c r="H419" s="75">
        <v>3642.2999999999997</v>
      </c>
      <c r="I419" s="76"/>
    </row>
    <row r="420" spans="1:9" x14ac:dyDescent="0.2">
      <c r="A420" s="71" t="s">
        <v>207</v>
      </c>
      <c r="B420" s="72" t="s">
        <v>2984</v>
      </c>
      <c r="C420" s="73" t="s">
        <v>2985</v>
      </c>
      <c r="D420" s="74">
        <v>0.42449999999999999</v>
      </c>
      <c r="E420" s="75">
        <v>1591.875</v>
      </c>
      <c r="F420" s="75">
        <v>1910.2499999999998</v>
      </c>
      <c r="G420" s="75">
        <v>3183.75</v>
      </c>
      <c r="H420" s="75">
        <v>3820.4999999999995</v>
      </c>
      <c r="I420" s="76"/>
    </row>
    <row r="421" spans="1:9" x14ac:dyDescent="0.2">
      <c r="A421" s="71" t="s">
        <v>207</v>
      </c>
      <c r="B421" s="72" t="s">
        <v>2984</v>
      </c>
      <c r="C421" s="73" t="s">
        <v>301</v>
      </c>
      <c r="D421" s="74">
        <v>0.38640000000000002</v>
      </c>
      <c r="E421" s="75">
        <v>1449</v>
      </c>
      <c r="F421" s="75">
        <v>1738.8</v>
      </c>
      <c r="G421" s="75">
        <v>2898</v>
      </c>
      <c r="H421" s="75">
        <v>3477.6</v>
      </c>
      <c r="I421" s="76"/>
    </row>
    <row r="422" spans="1:9" x14ac:dyDescent="0.2">
      <c r="A422" s="71" t="s">
        <v>207</v>
      </c>
      <c r="B422" s="72" t="s">
        <v>2986</v>
      </c>
      <c r="C422" s="73" t="s">
        <v>1752</v>
      </c>
      <c r="D422" s="74">
        <v>0.41289999999999999</v>
      </c>
      <c r="E422" s="75">
        <v>1548.375</v>
      </c>
      <c r="F422" s="75">
        <v>1858.05</v>
      </c>
      <c r="G422" s="75">
        <v>3096.75</v>
      </c>
      <c r="H422" s="75">
        <v>3716.1</v>
      </c>
      <c r="I422" s="76"/>
    </row>
    <row r="423" spans="1:9" x14ac:dyDescent="0.2">
      <c r="A423" s="71" t="s">
        <v>207</v>
      </c>
      <c r="B423" s="72" t="s">
        <v>2987</v>
      </c>
      <c r="C423" s="73" t="s">
        <v>2988</v>
      </c>
      <c r="D423" s="74">
        <v>0.42720000000000002</v>
      </c>
      <c r="E423" s="75">
        <v>1602</v>
      </c>
      <c r="F423" s="75">
        <v>1922.3999999999999</v>
      </c>
      <c r="G423" s="75">
        <v>3204</v>
      </c>
      <c r="H423" s="75">
        <v>3844.7999999999997</v>
      </c>
      <c r="I423" s="76"/>
    </row>
    <row r="424" spans="1:9" x14ac:dyDescent="0.2">
      <c r="A424" s="71" t="s">
        <v>207</v>
      </c>
      <c r="B424" s="72" t="s">
        <v>2989</v>
      </c>
      <c r="C424" s="73" t="s">
        <v>2988</v>
      </c>
      <c r="D424" s="74">
        <v>0.44590000000000002</v>
      </c>
      <c r="E424" s="75">
        <v>1672.125</v>
      </c>
      <c r="F424" s="75">
        <v>2006.55</v>
      </c>
      <c r="G424" s="75">
        <v>3344.25</v>
      </c>
      <c r="H424" s="75">
        <v>4013.1</v>
      </c>
      <c r="I424" s="76"/>
    </row>
    <row r="425" spans="1:9" x14ac:dyDescent="0.2">
      <c r="A425" s="71" t="s">
        <v>207</v>
      </c>
      <c r="B425" s="72" t="s">
        <v>2990</v>
      </c>
      <c r="C425" s="73" t="s">
        <v>160</v>
      </c>
      <c r="D425" s="74">
        <v>0.433</v>
      </c>
      <c r="E425" s="75">
        <v>1623.75</v>
      </c>
      <c r="F425" s="75">
        <v>1948.4999999999998</v>
      </c>
      <c r="G425" s="75">
        <v>3247.5</v>
      </c>
      <c r="H425" s="75">
        <v>3896.9999999999995</v>
      </c>
      <c r="I425" s="76"/>
    </row>
    <row r="426" spans="1:9" x14ac:dyDescent="0.2">
      <c r="A426" s="71" t="s">
        <v>207</v>
      </c>
      <c r="B426" s="72" t="s">
        <v>2990</v>
      </c>
      <c r="C426" s="73" t="s">
        <v>67</v>
      </c>
      <c r="D426" s="74">
        <v>0.41439999999999999</v>
      </c>
      <c r="E426" s="75">
        <v>1554</v>
      </c>
      <c r="F426" s="75">
        <v>1864.7999999999997</v>
      </c>
      <c r="G426" s="75">
        <v>3108</v>
      </c>
      <c r="H426" s="75">
        <v>3729.5999999999995</v>
      </c>
      <c r="I426" s="76"/>
    </row>
    <row r="427" spans="1:9" x14ac:dyDescent="0.2">
      <c r="A427" s="71" t="s">
        <v>207</v>
      </c>
      <c r="B427" s="72" t="s">
        <v>2990</v>
      </c>
      <c r="C427" s="73" t="s">
        <v>227</v>
      </c>
      <c r="D427" s="74">
        <v>0.43390000000000001</v>
      </c>
      <c r="E427" s="75">
        <v>1627.125</v>
      </c>
      <c r="F427" s="75">
        <v>1952.5500000000002</v>
      </c>
      <c r="G427" s="75">
        <v>3254.25</v>
      </c>
      <c r="H427" s="75">
        <v>3905.1000000000004</v>
      </c>
      <c r="I427" s="76"/>
    </row>
    <row r="428" spans="1:9" x14ac:dyDescent="0.2">
      <c r="A428" s="71" t="s">
        <v>207</v>
      </c>
      <c r="B428" s="72" t="s">
        <v>2991</v>
      </c>
      <c r="C428" s="73" t="s">
        <v>70</v>
      </c>
      <c r="D428" s="74">
        <v>0.4864</v>
      </c>
      <c r="E428" s="75">
        <v>1824</v>
      </c>
      <c r="F428" s="75">
        <v>2188.7999999999997</v>
      </c>
      <c r="G428" s="75">
        <v>3648</v>
      </c>
      <c r="H428" s="75">
        <v>4377.5999999999995</v>
      </c>
      <c r="I428" s="76"/>
    </row>
    <row r="429" spans="1:9" x14ac:dyDescent="0.2">
      <c r="A429" s="71" t="s">
        <v>207</v>
      </c>
      <c r="B429" s="72" t="s">
        <v>2991</v>
      </c>
      <c r="C429" s="73" t="s">
        <v>50</v>
      </c>
      <c r="D429" s="74">
        <v>0.53280000000000005</v>
      </c>
      <c r="E429" s="75">
        <v>1998.0000000000002</v>
      </c>
      <c r="F429" s="75">
        <v>2397.6000000000004</v>
      </c>
      <c r="G429" s="75">
        <v>3996.0000000000005</v>
      </c>
      <c r="H429" s="75">
        <v>4795.2000000000007</v>
      </c>
      <c r="I429" s="76"/>
    </row>
    <row r="430" spans="1:9" x14ac:dyDescent="0.2">
      <c r="A430" s="71" t="s">
        <v>207</v>
      </c>
      <c r="B430" s="72" t="s">
        <v>2992</v>
      </c>
      <c r="C430" s="73" t="s">
        <v>227</v>
      </c>
      <c r="D430" s="74">
        <v>0.4854</v>
      </c>
      <c r="E430" s="75">
        <v>1820.25</v>
      </c>
      <c r="F430" s="75">
        <v>2184.3000000000002</v>
      </c>
      <c r="G430" s="75">
        <v>3640.5</v>
      </c>
      <c r="H430" s="75">
        <v>4368.6000000000004</v>
      </c>
      <c r="I430" s="76"/>
    </row>
    <row r="431" spans="1:9" x14ac:dyDescent="0.2">
      <c r="A431" s="71" t="s">
        <v>207</v>
      </c>
      <c r="B431" s="72" t="s">
        <v>2993</v>
      </c>
      <c r="C431" s="73" t="s">
        <v>70</v>
      </c>
      <c r="D431" s="74">
        <v>0.51070000000000004</v>
      </c>
      <c r="E431" s="75">
        <v>1915.1250000000002</v>
      </c>
      <c r="F431" s="75">
        <v>2298.15</v>
      </c>
      <c r="G431" s="75">
        <v>3830.2500000000005</v>
      </c>
      <c r="H431" s="75">
        <v>4596.3</v>
      </c>
      <c r="I431" s="76"/>
    </row>
    <row r="432" spans="1:9" x14ac:dyDescent="0.2">
      <c r="A432" s="71" t="s">
        <v>207</v>
      </c>
      <c r="B432" s="72" t="s">
        <v>2993</v>
      </c>
      <c r="C432" s="73" t="s">
        <v>50</v>
      </c>
      <c r="D432" s="74">
        <v>0.5665</v>
      </c>
      <c r="E432" s="75">
        <v>2124.375</v>
      </c>
      <c r="F432" s="75">
        <v>2549.25</v>
      </c>
      <c r="G432" s="75">
        <v>4248.75</v>
      </c>
      <c r="H432" s="75">
        <v>5098.5</v>
      </c>
      <c r="I432" s="76"/>
    </row>
    <row r="433" spans="1:9" x14ac:dyDescent="0.2">
      <c r="A433" s="71" t="s">
        <v>207</v>
      </c>
      <c r="B433" s="72" t="s">
        <v>2994</v>
      </c>
      <c r="C433" s="73" t="s">
        <v>156</v>
      </c>
      <c r="D433" s="74">
        <v>0.51680000000000004</v>
      </c>
      <c r="E433" s="75">
        <v>1938.0000000000002</v>
      </c>
      <c r="F433" s="75">
        <v>2325.6000000000004</v>
      </c>
      <c r="G433" s="75">
        <v>3876.0000000000005</v>
      </c>
      <c r="H433" s="75">
        <v>4651.2000000000007</v>
      </c>
      <c r="I433" s="76"/>
    </row>
    <row r="434" spans="1:9" x14ac:dyDescent="0.2">
      <c r="A434" s="71" t="s">
        <v>207</v>
      </c>
      <c r="B434" s="72" t="s">
        <v>2995</v>
      </c>
      <c r="C434" s="73" t="s">
        <v>50</v>
      </c>
      <c r="D434" s="74">
        <v>0.58009999999999995</v>
      </c>
      <c r="E434" s="75">
        <v>2175.375</v>
      </c>
      <c r="F434" s="75">
        <v>2610.4499999999998</v>
      </c>
      <c r="G434" s="75">
        <v>4350.75</v>
      </c>
      <c r="H434" s="75">
        <v>5220.8999999999996</v>
      </c>
      <c r="I434" s="76"/>
    </row>
    <row r="435" spans="1:9" x14ac:dyDescent="0.2">
      <c r="A435" s="71" t="s">
        <v>225</v>
      </c>
      <c r="B435" s="72" t="s">
        <v>2996</v>
      </c>
      <c r="C435" s="73" t="s">
        <v>65</v>
      </c>
      <c r="D435" s="74">
        <v>0.34470000000000001</v>
      </c>
      <c r="E435" s="75">
        <v>1292.625</v>
      </c>
      <c r="F435" s="75">
        <v>1551.15</v>
      </c>
      <c r="G435" s="75">
        <v>2585.25</v>
      </c>
      <c r="H435" s="75">
        <v>3102.3</v>
      </c>
      <c r="I435" s="76"/>
    </row>
    <row r="436" spans="1:9" x14ac:dyDescent="0.2">
      <c r="A436" s="71" t="s">
        <v>225</v>
      </c>
      <c r="B436" s="72" t="s">
        <v>2997</v>
      </c>
      <c r="C436" s="73" t="s">
        <v>65</v>
      </c>
      <c r="D436" s="74">
        <v>0.36549999999999999</v>
      </c>
      <c r="E436" s="75">
        <v>1370.625</v>
      </c>
      <c r="F436" s="75">
        <v>1644.75</v>
      </c>
      <c r="G436" s="75">
        <v>2741.25</v>
      </c>
      <c r="H436" s="75">
        <v>3289.5</v>
      </c>
      <c r="I436" s="76"/>
    </row>
    <row r="437" spans="1:9" x14ac:dyDescent="0.2">
      <c r="A437" s="71" t="s">
        <v>225</v>
      </c>
      <c r="B437" s="72" t="s">
        <v>2998</v>
      </c>
      <c r="C437" s="73" t="s">
        <v>65</v>
      </c>
      <c r="D437" s="74">
        <v>0.41389999999999999</v>
      </c>
      <c r="E437" s="75">
        <v>1552.125</v>
      </c>
      <c r="F437" s="75">
        <v>1862.5499999999997</v>
      </c>
      <c r="G437" s="75">
        <v>3104.25</v>
      </c>
      <c r="H437" s="75">
        <v>3725.0999999999995</v>
      </c>
      <c r="I437" s="76"/>
    </row>
    <row r="438" spans="1:9" x14ac:dyDescent="0.2">
      <c r="A438" s="71" t="s">
        <v>225</v>
      </c>
      <c r="B438" s="72" t="s">
        <v>2999</v>
      </c>
      <c r="C438" s="73" t="s">
        <v>1463</v>
      </c>
      <c r="D438" s="74">
        <v>0.4209</v>
      </c>
      <c r="E438" s="75">
        <v>1578.375</v>
      </c>
      <c r="F438" s="75">
        <v>1894.05</v>
      </c>
      <c r="G438" s="75">
        <v>3156.75</v>
      </c>
      <c r="H438" s="75">
        <v>3788.1</v>
      </c>
      <c r="I438" s="76"/>
    </row>
    <row r="439" spans="1:9" x14ac:dyDescent="0.2">
      <c r="A439" s="71" t="s">
        <v>225</v>
      </c>
      <c r="B439" s="72" t="s">
        <v>3000</v>
      </c>
      <c r="C439" s="73" t="s">
        <v>65</v>
      </c>
      <c r="D439" s="74">
        <v>0.40550000000000003</v>
      </c>
      <c r="E439" s="75">
        <v>1520.625</v>
      </c>
      <c r="F439" s="75">
        <v>1824.7500000000002</v>
      </c>
      <c r="G439" s="75">
        <v>3041.25</v>
      </c>
      <c r="H439" s="75">
        <v>3649.5000000000005</v>
      </c>
      <c r="I439" s="76"/>
    </row>
    <row r="440" spans="1:9" x14ac:dyDescent="0.2">
      <c r="A440" s="71" t="s">
        <v>225</v>
      </c>
      <c r="B440" s="72" t="s">
        <v>3001</v>
      </c>
      <c r="C440" s="73" t="s">
        <v>1668</v>
      </c>
      <c r="D440" s="74">
        <v>0.4325</v>
      </c>
      <c r="E440" s="75">
        <v>1621.875</v>
      </c>
      <c r="F440" s="75">
        <v>1946.25</v>
      </c>
      <c r="G440" s="75">
        <v>3243.75</v>
      </c>
      <c r="H440" s="75">
        <v>3892.5</v>
      </c>
      <c r="I440" s="76"/>
    </row>
    <row r="441" spans="1:9" x14ac:dyDescent="0.2">
      <c r="A441" s="71" t="s">
        <v>225</v>
      </c>
      <c r="B441" s="72" t="s">
        <v>3002</v>
      </c>
      <c r="C441" s="73" t="s">
        <v>65</v>
      </c>
      <c r="D441" s="74">
        <v>0.41</v>
      </c>
      <c r="E441" s="75">
        <v>1537.5</v>
      </c>
      <c r="F441" s="75">
        <v>1844.9999999999998</v>
      </c>
      <c r="G441" s="75">
        <v>3075</v>
      </c>
      <c r="H441" s="75">
        <v>3689.9999999999995</v>
      </c>
      <c r="I441" s="76"/>
    </row>
    <row r="442" spans="1:9" x14ac:dyDescent="0.2">
      <c r="A442" s="71" t="s">
        <v>225</v>
      </c>
      <c r="B442" s="72" t="s">
        <v>3003</v>
      </c>
      <c r="C442" s="73" t="s">
        <v>227</v>
      </c>
      <c r="D442" s="74">
        <v>0.42759999999999998</v>
      </c>
      <c r="E442" s="75">
        <v>1603.5</v>
      </c>
      <c r="F442" s="75">
        <v>1924.1999999999996</v>
      </c>
      <c r="G442" s="75">
        <v>3207</v>
      </c>
      <c r="H442" s="75">
        <v>3848.3999999999992</v>
      </c>
      <c r="I442" s="76"/>
    </row>
    <row r="443" spans="1:9" x14ac:dyDescent="0.2">
      <c r="A443" s="71" t="s">
        <v>225</v>
      </c>
      <c r="B443" s="72" t="s">
        <v>3004</v>
      </c>
      <c r="C443" s="73" t="s">
        <v>65</v>
      </c>
      <c r="D443" s="74">
        <v>0.38779999999999998</v>
      </c>
      <c r="E443" s="75">
        <v>1454.25</v>
      </c>
      <c r="F443" s="75">
        <v>1745.0999999999997</v>
      </c>
      <c r="G443" s="75">
        <v>2908.5</v>
      </c>
      <c r="H443" s="75">
        <v>3490.1999999999994</v>
      </c>
      <c r="I443" s="76"/>
    </row>
    <row r="444" spans="1:9" x14ac:dyDescent="0.2">
      <c r="A444" s="71" t="s">
        <v>225</v>
      </c>
      <c r="B444" s="72" t="s">
        <v>3005</v>
      </c>
      <c r="C444" s="73" t="s">
        <v>227</v>
      </c>
      <c r="D444" s="74">
        <v>0.43969999999999998</v>
      </c>
      <c r="E444" s="75">
        <v>1648.875</v>
      </c>
      <c r="F444" s="75">
        <v>1978.65</v>
      </c>
      <c r="G444" s="75">
        <v>3297.75</v>
      </c>
      <c r="H444" s="75">
        <v>3957.3</v>
      </c>
      <c r="I444" s="76"/>
    </row>
    <row r="445" spans="1:9" x14ac:dyDescent="0.2">
      <c r="A445" s="71" t="s">
        <v>225</v>
      </c>
      <c r="B445" s="72" t="s">
        <v>3006</v>
      </c>
      <c r="C445" s="73" t="s">
        <v>227</v>
      </c>
      <c r="D445" s="74">
        <v>0.44469999999999998</v>
      </c>
      <c r="E445" s="75">
        <v>1667.625</v>
      </c>
      <c r="F445" s="75">
        <v>2001.15</v>
      </c>
      <c r="G445" s="75">
        <v>3335.25</v>
      </c>
      <c r="H445" s="75">
        <v>4002.3</v>
      </c>
      <c r="I445" s="76"/>
    </row>
    <row r="446" spans="1:9" x14ac:dyDescent="0.2">
      <c r="A446" s="71" t="s">
        <v>225</v>
      </c>
      <c r="B446" s="72" t="s">
        <v>3006</v>
      </c>
      <c r="C446" s="73" t="s">
        <v>156</v>
      </c>
      <c r="D446" s="74">
        <v>0.4879</v>
      </c>
      <c r="E446" s="75">
        <v>1829.625</v>
      </c>
      <c r="F446" s="75">
        <v>2195.5500000000002</v>
      </c>
      <c r="G446" s="75">
        <v>3659.25</v>
      </c>
      <c r="H446" s="75">
        <v>4391.1000000000004</v>
      </c>
      <c r="I446" s="76"/>
    </row>
    <row r="447" spans="1:9" x14ac:dyDescent="0.2">
      <c r="A447" s="71" t="s">
        <v>225</v>
      </c>
      <c r="B447" s="72" t="s">
        <v>3007</v>
      </c>
      <c r="C447" s="73" t="s">
        <v>542</v>
      </c>
      <c r="D447" s="74">
        <v>0.52880000000000005</v>
      </c>
      <c r="E447" s="75">
        <v>1983.0000000000002</v>
      </c>
      <c r="F447" s="75">
        <v>2379.6</v>
      </c>
      <c r="G447" s="75">
        <v>3966.0000000000005</v>
      </c>
      <c r="H447" s="75">
        <v>4759.2</v>
      </c>
      <c r="I447" s="76"/>
    </row>
    <row r="448" spans="1:9" x14ac:dyDescent="0.2">
      <c r="A448" s="71" t="s">
        <v>225</v>
      </c>
      <c r="B448" s="72" t="s">
        <v>3008</v>
      </c>
      <c r="C448" s="73" t="s">
        <v>586</v>
      </c>
      <c r="D448" s="74">
        <v>0.53029999999999999</v>
      </c>
      <c r="E448" s="75">
        <v>1988.625</v>
      </c>
      <c r="F448" s="75">
        <v>2386.35</v>
      </c>
      <c r="G448" s="75">
        <v>3977.25</v>
      </c>
      <c r="H448" s="75">
        <v>4772.7</v>
      </c>
      <c r="I448" s="76"/>
    </row>
    <row r="449" spans="1:9" x14ac:dyDescent="0.2">
      <c r="A449" s="71" t="s">
        <v>225</v>
      </c>
      <c r="B449" s="72" t="s">
        <v>3009</v>
      </c>
      <c r="C449" s="73" t="s">
        <v>1780</v>
      </c>
      <c r="D449" s="74">
        <v>0.41639999999999999</v>
      </c>
      <c r="E449" s="75">
        <v>1561.5</v>
      </c>
      <c r="F449" s="75">
        <v>1873.7999999999997</v>
      </c>
      <c r="G449" s="75">
        <v>3123</v>
      </c>
      <c r="H449" s="75">
        <v>3747.5999999999995</v>
      </c>
      <c r="I449" s="76"/>
    </row>
    <row r="450" spans="1:9" x14ac:dyDescent="0.2">
      <c r="A450" s="71" t="s">
        <v>225</v>
      </c>
      <c r="B450" s="72" t="s">
        <v>3009</v>
      </c>
      <c r="C450" s="73" t="s">
        <v>227</v>
      </c>
      <c r="D450" s="74">
        <v>0.43459999999999999</v>
      </c>
      <c r="E450" s="75">
        <v>1629.75</v>
      </c>
      <c r="F450" s="75">
        <v>1955.7</v>
      </c>
      <c r="G450" s="75">
        <v>3259.5</v>
      </c>
      <c r="H450" s="75">
        <v>3911.4</v>
      </c>
      <c r="I450" s="76"/>
    </row>
    <row r="451" spans="1:9" x14ac:dyDescent="0.2">
      <c r="A451" s="71" t="s">
        <v>225</v>
      </c>
      <c r="B451" s="72" t="s">
        <v>3010</v>
      </c>
      <c r="C451" s="73" t="s">
        <v>227</v>
      </c>
      <c r="D451" s="74">
        <v>0.47170000000000001</v>
      </c>
      <c r="E451" s="75">
        <v>1768.875</v>
      </c>
      <c r="F451" s="75">
        <v>2122.65</v>
      </c>
      <c r="G451" s="75">
        <v>3537.75</v>
      </c>
      <c r="H451" s="75">
        <v>4245.3</v>
      </c>
      <c r="I451" s="76"/>
    </row>
    <row r="452" spans="1:9" x14ac:dyDescent="0.2">
      <c r="A452" s="71" t="s">
        <v>225</v>
      </c>
      <c r="B452" s="72" t="s">
        <v>3011</v>
      </c>
      <c r="C452" s="73" t="s">
        <v>392</v>
      </c>
      <c r="D452" s="74">
        <v>0.53939999999999999</v>
      </c>
      <c r="E452" s="75">
        <v>2022.75</v>
      </c>
      <c r="F452" s="75">
        <v>2427.2999999999997</v>
      </c>
      <c r="G452" s="75">
        <v>4045.5</v>
      </c>
      <c r="H452" s="75">
        <v>4854.5999999999995</v>
      </c>
      <c r="I452" s="76"/>
    </row>
    <row r="453" spans="1:9" x14ac:dyDescent="0.2">
      <c r="A453" s="71" t="s">
        <v>225</v>
      </c>
      <c r="B453" s="72" t="s">
        <v>3011</v>
      </c>
      <c r="C453" s="73" t="s">
        <v>442</v>
      </c>
      <c r="D453" s="74">
        <v>0.56369999999999998</v>
      </c>
      <c r="E453" s="75">
        <v>2113.875</v>
      </c>
      <c r="F453" s="75">
        <v>2536.6499999999996</v>
      </c>
      <c r="G453" s="75">
        <v>4227.75</v>
      </c>
      <c r="H453" s="75">
        <v>5073.2999999999993</v>
      </c>
      <c r="I453" s="76"/>
    </row>
    <row r="454" spans="1:9" x14ac:dyDescent="0.2">
      <c r="A454" s="71" t="s">
        <v>225</v>
      </c>
      <c r="B454" s="72" t="s">
        <v>3012</v>
      </c>
      <c r="C454" s="73" t="s">
        <v>442</v>
      </c>
      <c r="D454" s="74">
        <v>0.60240000000000005</v>
      </c>
      <c r="E454" s="75">
        <v>2259</v>
      </c>
      <c r="F454" s="75">
        <v>2710.8</v>
      </c>
      <c r="G454" s="75">
        <v>4518</v>
      </c>
      <c r="H454" s="75">
        <v>5421.6</v>
      </c>
      <c r="I454" s="76"/>
    </row>
    <row r="455" spans="1:9" x14ac:dyDescent="0.2">
      <c r="A455" s="71" t="s">
        <v>225</v>
      </c>
      <c r="B455" s="72" t="s">
        <v>3013</v>
      </c>
      <c r="C455" s="73" t="s">
        <v>407</v>
      </c>
      <c r="D455" s="74">
        <v>0.33539999999999998</v>
      </c>
      <c r="E455" s="75">
        <v>1257.75</v>
      </c>
      <c r="F455" s="75">
        <v>1509.2999999999997</v>
      </c>
      <c r="G455" s="75">
        <v>2515.5</v>
      </c>
      <c r="H455" s="75">
        <v>3018.5999999999995</v>
      </c>
      <c r="I455" s="76"/>
    </row>
    <row r="456" spans="1:9" x14ac:dyDescent="0.2">
      <c r="A456" s="71" t="s">
        <v>225</v>
      </c>
      <c r="B456" s="72" t="s">
        <v>3013</v>
      </c>
      <c r="C456" s="73" t="s">
        <v>3014</v>
      </c>
      <c r="D456" s="74">
        <v>0.33789999999999998</v>
      </c>
      <c r="E456" s="75">
        <v>1267.125</v>
      </c>
      <c r="F456" s="75">
        <v>1520.5499999999997</v>
      </c>
      <c r="G456" s="75">
        <v>2534.25</v>
      </c>
      <c r="H456" s="75">
        <v>3041.0999999999995</v>
      </c>
      <c r="I456" s="76"/>
    </row>
    <row r="457" spans="1:9" x14ac:dyDescent="0.2">
      <c r="A457" s="71" t="s">
        <v>225</v>
      </c>
      <c r="B457" s="72" t="s">
        <v>3015</v>
      </c>
      <c r="C457" s="73" t="s">
        <v>542</v>
      </c>
      <c r="D457" s="74">
        <v>0.37680000000000002</v>
      </c>
      <c r="E457" s="75">
        <v>1413</v>
      </c>
      <c r="F457" s="75">
        <v>1695.6000000000001</v>
      </c>
      <c r="G457" s="75">
        <v>2826</v>
      </c>
      <c r="H457" s="75">
        <v>3391.2000000000003</v>
      </c>
      <c r="I457" s="76"/>
    </row>
    <row r="458" spans="1:9" x14ac:dyDescent="0.2">
      <c r="A458" s="71" t="s">
        <v>225</v>
      </c>
      <c r="B458" s="72" t="s">
        <v>3016</v>
      </c>
      <c r="C458" s="73" t="s">
        <v>3017</v>
      </c>
      <c r="D458" s="74">
        <v>0.39500000000000002</v>
      </c>
      <c r="E458" s="75">
        <v>1481.25</v>
      </c>
      <c r="F458" s="75">
        <v>1777.5</v>
      </c>
      <c r="G458" s="75">
        <v>2962.5</v>
      </c>
      <c r="H458" s="75">
        <v>3555</v>
      </c>
      <c r="I458" s="76"/>
    </row>
    <row r="459" spans="1:9" x14ac:dyDescent="0.2">
      <c r="A459" s="71" t="s">
        <v>225</v>
      </c>
      <c r="B459" s="72" t="s">
        <v>3018</v>
      </c>
      <c r="C459" s="73" t="s">
        <v>65</v>
      </c>
      <c r="D459" s="74">
        <v>0.36859999999999998</v>
      </c>
      <c r="E459" s="75">
        <v>1382.25</v>
      </c>
      <c r="F459" s="75">
        <v>1658.7</v>
      </c>
      <c r="G459" s="75">
        <v>2764.5</v>
      </c>
      <c r="H459" s="75">
        <v>3317.4</v>
      </c>
      <c r="I459" s="76"/>
    </row>
    <row r="460" spans="1:9" x14ac:dyDescent="0.2">
      <c r="A460" s="71" t="s">
        <v>225</v>
      </c>
      <c r="B460" s="72" t="s">
        <v>3019</v>
      </c>
      <c r="C460" s="73" t="s">
        <v>65</v>
      </c>
      <c r="D460" s="74">
        <v>0.39750000000000002</v>
      </c>
      <c r="E460" s="75">
        <v>1490.625</v>
      </c>
      <c r="F460" s="75">
        <v>1788.75</v>
      </c>
      <c r="G460" s="75">
        <v>2981.25</v>
      </c>
      <c r="H460" s="75">
        <v>3577.5</v>
      </c>
      <c r="I460" s="76"/>
    </row>
    <row r="461" spans="1:9" x14ac:dyDescent="0.2">
      <c r="A461" s="71" t="s">
        <v>225</v>
      </c>
      <c r="B461" s="72" t="s">
        <v>3020</v>
      </c>
      <c r="C461" s="73" t="s">
        <v>3021</v>
      </c>
      <c r="D461" s="74">
        <v>0.53</v>
      </c>
      <c r="E461" s="75">
        <v>1987.5</v>
      </c>
      <c r="F461" s="75">
        <v>2385</v>
      </c>
      <c r="G461" s="75">
        <v>3975</v>
      </c>
      <c r="H461" s="75">
        <v>4770</v>
      </c>
      <c r="I461" s="76"/>
    </row>
    <row r="462" spans="1:9" x14ac:dyDescent="0.2">
      <c r="A462" s="71" t="s">
        <v>225</v>
      </c>
      <c r="B462" s="72" t="s">
        <v>3022</v>
      </c>
      <c r="C462" s="73" t="s">
        <v>1495</v>
      </c>
      <c r="D462" s="74">
        <v>0.43090000000000001</v>
      </c>
      <c r="E462" s="75">
        <v>1615.875</v>
      </c>
      <c r="F462" s="75">
        <v>1939.05</v>
      </c>
      <c r="G462" s="75">
        <v>3231.75</v>
      </c>
      <c r="H462" s="75">
        <v>3878.1</v>
      </c>
      <c r="I462" s="76"/>
    </row>
    <row r="463" spans="1:9" x14ac:dyDescent="0.2">
      <c r="A463" s="71" t="s">
        <v>225</v>
      </c>
      <c r="B463" s="72" t="s">
        <v>3023</v>
      </c>
      <c r="C463" s="73" t="s">
        <v>1495</v>
      </c>
      <c r="D463" s="74">
        <v>0.39550000000000002</v>
      </c>
      <c r="E463" s="75">
        <v>1483.125</v>
      </c>
      <c r="F463" s="75">
        <v>1779.75</v>
      </c>
      <c r="G463" s="75">
        <v>2966.25</v>
      </c>
      <c r="H463" s="75">
        <v>3559.5</v>
      </c>
      <c r="I463" s="76"/>
    </row>
    <row r="464" spans="1:9" x14ac:dyDescent="0.2">
      <c r="A464" s="71" t="s">
        <v>225</v>
      </c>
      <c r="B464" s="72" t="s">
        <v>3024</v>
      </c>
      <c r="C464" s="73" t="s">
        <v>1495</v>
      </c>
      <c r="D464" s="74">
        <v>0.44140000000000001</v>
      </c>
      <c r="E464" s="75">
        <v>1655.25</v>
      </c>
      <c r="F464" s="75">
        <v>1986.3000000000002</v>
      </c>
      <c r="G464" s="75">
        <v>3310.5</v>
      </c>
      <c r="H464" s="75">
        <v>3972.6000000000004</v>
      </c>
      <c r="I464" s="76"/>
    </row>
    <row r="465" spans="1:9" x14ac:dyDescent="0.2">
      <c r="A465" s="71" t="s">
        <v>225</v>
      </c>
      <c r="B465" s="72" t="s">
        <v>3025</v>
      </c>
      <c r="C465" s="73" t="s">
        <v>1495</v>
      </c>
      <c r="D465" s="74">
        <v>0.40450000000000003</v>
      </c>
      <c r="E465" s="75">
        <v>1516.875</v>
      </c>
      <c r="F465" s="75">
        <v>1820.25</v>
      </c>
      <c r="G465" s="75">
        <v>3033.75</v>
      </c>
      <c r="H465" s="75">
        <v>3640.5</v>
      </c>
      <c r="I465" s="76"/>
    </row>
    <row r="466" spans="1:9" x14ac:dyDescent="0.2">
      <c r="A466" s="71" t="s">
        <v>225</v>
      </c>
      <c r="B466" s="72" t="s">
        <v>3026</v>
      </c>
      <c r="C466" s="73" t="s">
        <v>1495</v>
      </c>
      <c r="D466" s="74">
        <v>0.40529999999999999</v>
      </c>
      <c r="E466" s="75">
        <v>1519.875</v>
      </c>
      <c r="F466" s="75">
        <v>1823.85</v>
      </c>
      <c r="G466" s="75">
        <v>3039.75</v>
      </c>
      <c r="H466" s="75">
        <v>3647.7</v>
      </c>
      <c r="I466" s="76"/>
    </row>
    <row r="467" spans="1:9" x14ac:dyDescent="0.2">
      <c r="A467" s="71" t="s">
        <v>225</v>
      </c>
      <c r="B467" s="72" t="s">
        <v>3027</v>
      </c>
      <c r="C467" s="73" t="s">
        <v>1495</v>
      </c>
      <c r="D467" s="74">
        <v>0.39779999999999999</v>
      </c>
      <c r="E467" s="75">
        <v>1491.75</v>
      </c>
      <c r="F467" s="75">
        <v>1790.1</v>
      </c>
      <c r="G467" s="75">
        <v>2983.5</v>
      </c>
      <c r="H467" s="75">
        <v>3580.2</v>
      </c>
      <c r="I467" s="76"/>
    </row>
    <row r="468" spans="1:9" x14ac:dyDescent="0.2">
      <c r="A468" s="71" t="s">
        <v>232</v>
      </c>
      <c r="B468" s="72" t="s">
        <v>3028</v>
      </c>
      <c r="C468" s="73" t="s">
        <v>3029</v>
      </c>
      <c r="D468" s="74">
        <v>0.38150000000000001</v>
      </c>
      <c r="E468" s="75">
        <v>1430.625</v>
      </c>
      <c r="F468" s="75">
        <v>1716.75</v>
      </c>
      <c r="G468" s="75">
        <v>2861.25</v>
      </c>
      <c r="H468" s="75">
        <v>3433.5</v>
      </c>
      <c r="I468" s="76"/>
    </row>
    <row r="469" spans="1:9" x14ac:dyDescent="0.2">
      <c r="A469" s="71" t="s">
        <v>232</v>
      </c>
      <c r="B469" s="72" t="s">
        <v>3030</v>
      </c>
      <c r="C469" s="73" t="s">
        <v>3031</v>
      </c>
      <c r="D469" s="74">
        <v>0.44009999999999999</v>
      </c>
      <c r="E469" s="75">
        <v>1650.375</v>
      </c>
      <c r="F469" s="75">
        <v>1980.4499999999998</v>
      </c>
      <c r="G469" s="75">
        <v>3300.75</v>
      </c>
      <c r="H469" s="75">
        <v>3960.8999999999996</v>
      </c>
      <c r="I469" s="76"/>
    </row>
    <row r="470" spans="1:9" x14ac:dyDescent="0.2">
      <c r="A470" s="71" t="s">
        <v>232</v>
      </c>
      <c r="B470" s="72" t="s">
        <v>3032</v>
      </c>
      <c r="C470" s="73" t="s">
        <v>70</v>
      </c>
      <c r="D470" s="74">
        <v>0.46600000000000003</v>
      </c>
      <c r="E470" s="75">
        <v>1747.5</v>
      </c>
      <c r="F470" s="75">
        <v>2097</v>
      </c>
      <c r="G470" s="75">
        <v>3495</v>
      </c>
      <c r="H470" s="75">
        <v>4194</v>
      </c>
      <c r="I470" s="76"/>
    </row>
    <row r="471" spans="1:9" x14ac:dyDescent="0.2">
      <c r="A471" s="71" t="s">
        <v>232</v>
      </c>
      <c r="B471" s="72" t="s">
        <v>3032</v>
      </c>
      <c r="C471" s="73" t="s">
        <v>442</v>
      </c>
      <c r="D471" s="74">
        <v>0.50680000000000003</v>
      </c>
      <c r="E471" s="75">
        <v>1900.5</v>
      </c>
      <c r="F471" s="75">
        <v>2280.6</v>
      </c>
      <c r="G471" s="75">
        <v>3801</v>
      </c>
      <c r="H471" s="75">
        <v>4561.2</v>
      </c>
      <c r="I471" s="76"/>
    </row>
    <row r="472" spans="1:9" x14ac:dyDescent="0.2">
      <c r="A472" s="71" t="s">
        <v>232</v>
      </c>
      <c r="B472" s="72" t="s">
        <v>3033</v>
      </c>
      <c r="C472" s="73" t="s">
        <v>227</v>
      </c>
      <c r="D472" s="74">
        <v>0.42980000000000002</v>
      </c>
      <c r="E472" s="75">
        <v>1611.75</v>
      </c>
      <c r="F472" s="75">
        <v>1934.1</v>
      </c>
      <c r="G472" s="75">
        <v>3223.5</v>
      </c>
      <c r="H472" s="75">
        <v>3868.2</v>
      </c>
      <c r="I472" s="76"/>
    </row>
    <row r="473" spans="1:9" x14ac:dyDescent="0.2">
      <c r="A473" s="71" t="s">
        <v>232</v>
      </c>
      <c r="B473" s="72" t="s">
        <v>3034</v>
      </c>
      <c r="C473" s="73" t="s">
        <v>65</v>
      </c>
      <c r="D473" s="74">
        <v>0.38800000000000001</v>
      </c>
      <c r="E473" s="75">
        <v>1455</v>
      </c>
      <c r="F473" s="75">
        <v>1746</v>
      </c>
      <c r="G473" s="75">
        <v>2910</v>
      </c>
      <c r="H473" s="75">
        <v>3492</v>
      </c>
      <c r="I473" s="76"/>
    </row>
    <row r="474" spans="1:9" x14ac:dyDescent="0.2">
      <c r="A474" s="71" t="s">
        <v>232</v>
      </c>
      <c r="B474" s="72" t="s">
        <v>3035</v>
      </c>
      <c r="C474" s="73" t="s">
        <v>65</v>
      </c>
      <c r="D474" s="74">
        <v>0.39860000000000001</v>
      </c>
      <c r="E474" s="75">
        <v>1494.75</v>
      </c>
      <c r="F474" s="75">
        <v>1793.6999999999998</v>
      </c>
      <c r="G474" s="75">
        <v>2989.5</v>
      </c>
      <c r="H474" s="75">
        <v>3587.3999999999996</v>
      </c>
      <c r="I474" s="76"/>
    </row>
    <row r="475" spans="1:9" x14ac:dyDescent="0.2">
      <c r="A475" s="71" t="s">
        <v>232</v>
      </c>
      <c r="B475" s="72" t="s">
        <v>3036</v>
      </c>
      <c r="C475" s="73" t="s">
        <v>160</v>
      </c>
      <c r="D475" s="74">
        <v>0.39910000000000001</v>
      </c>
      <c r="E475" s="75">
        <v>1496.625</v>
      </c>
      <c r="F475" s="75">
        <v>1795.95</v>
      </c>
      <c r="G475" s="75">
        <v>2993.25</v>
      </c>
      <c r="H475" s="75">
        <v>3591.9</v>
      </c>
      <c r="I475" s="76"/>
    </row>
    <row r="476" spans="1:9" x14ac:dyDescent="0.2">
      <c r="A476" s="71" t="s">
        <v>232</v>
      </c>
      <c r="B476" s="72" t="s">
        <v>3036</v>
      </c>
      <c r="C476" s="73" t="s">
        <v>1799</v>
      </c>
      <c r="D476" s="74">
        <v>0.41370000000000001</v>
      </c>
      <c r="E476" s="75">
        <v>1551.375</v>
      </c>
      <c r="F476" s="75">
        <v>1861.6499999999999</v>
      </c>
      <c r="G476" s="75">
        <v>3102.75</v>
      </c>
      <c r="H476" s="75">
        <v>3723.2999999999997</v>
      </c>
      <c r="I476" s="76"/>
    </row>
    <row r="477" spans="1:9" x14ac:dyDescent="0.2">
      <c r="A477" s="71" t="s">
        <v>232</v>
      </c>
      <c r="B477" s="72" t="s">
        <v>1808</v>
      </c>
      <c r="C477" s="73" t="s">
        <v>3037</v>
      </c>
      <c r="D477" s="74">
        <v>0.63700000000000001</v>
      </c>
      <c r="E477" s="75">
        <v>2388.75</v>
      </c>
      <c r="F477" s="75">
        <v>2866.5</v>
      </c>
      <c r="G477" s="75">
        <v>4777.5</v>
      </c>
      <c r="H477" s="75">
        <v>5733</v>
      </c>
      <c r="I477" s="76"/>
    </row>
    <row r="478" spans="1:9" x14ac:dyDescent="0.2">
      <c r="A478" s="71" t="s">
        <v>232</v>
      </c>
      <c r="B478" s="72" t="s">
        <v>1808</v>
      </c>
      <c r="C478" s="73" t="s">
        <v>86</v>
      </c>
      <c r="D478" s="74">
        <v>0.64239999999999997</v>
      </c>
      <c r="E478" s="75">
        <v>2409</v>
      </c>
      <c r="F478" s="75">
        <v>2890.7999999999997</v>
      </c>
      <c r="G478" s="75">
        <v>4818</v>
      </c>
      <c r="H478" s="75">
        <v>5781.5999999999995</v>
      </c>
      <c r="I478" s="76"/>
    </row>
    <row r="479" spans="1:9" x14ac:dyDescent="0.2">
      <c r="A479" s="71" t="s">
        <v>232</v>
      </c>
      <c r="B479" s="72" t="s">
        <v>1808</v>
      </c>
      <c r="C479" s="73" t="s">
        <v>1835</v>
      </c>
      <c r="D479" s="74">
        <v>0.69779999999999998</v>
      </c>
      <c r="E479" s="75">
        <v>2616.75</v>
      </c>
      <c r="F479" s="75">
        <v>3140.1</v>
      </c>
      <c r="G479" s="75">
        <v>5233.5</v>
      </c>
      <c r="H479" s="75">
        <v>6280.2</v>
      </c>
      <c r="I479" s="76"/>
    </row>
    <row r="480" spans="1:9" x14ac:dyDescent="0.2">
      <c r="A480" s="71" t="s">
        <v>232</v>
      </c>
      <c r="B480" s="72" t="s">
        <v>3038</v>
      </c>
      <c r="C480" s="73" t="s">
        <v>3039</v>
      </c>
      <c r="D480" s="74">
        <v>0.61939999999999995</v>
      </c>
      <c r="E480" s="75">
        <v>2322.75</v>
      </c>
      <c r="F480" s="75">
        <v>2787.2999999999997</v>
      </c>
      <c r="G480" s="75">
        <v>4645.5</v>
      </c>
      <c r="H480" s="75">
        <v>5574.5999999999995</v>
      </c>
      <c r="I480" s="76"/>
    </row>
    <row r="481" spans="1:9" x14ac:dyDescent="0.2">
      <c r="A481" s="71" t="s">
        <v>232</v>
      </c>
      <c r="B481" s="72" t="s">
        <v>3038</v>
      </c>
      <c r="C481" s="73" t="s">
        <v>480</v>
      </c>
      <c r="D481" s="74">
        <v>0.65459999999999996</v>
      </c>
      <c r="E481" s="75">
        <v>2454.75</v>
      </c>
      <c r="F481" s="75">
        <v>2945.6999999999994</v>
      </c>
      <c r="G481" s="75">
        <v>4909.5</v>
      </c>
      <c r="H481" s="75">
        <v>5891.3999999999987</v>
      </c>
      <c r="I481" s="76"/>
    </row>
    <row r="482" spans="1:9" x14ac:dyDescent="0.2">
      <c r="A482" s="71" t="s">
        <v>232</v>
      </c>
      <c r="B482" s="72" t="s">
        <v>3040</v>
      </c>
      <c r="C482" s="73" t="s">
        <v>1812</v>
      </c>
      <c r="D482" s="74">
        <v>0.35899999999999999</v>
      </c>
      <c r="E482" s="75">
        <v>1346.25</v>
      </c>
      <c r="F482" s="75">
        <v>1615.4999999999998</v>
      </c>
      <c r="G482" s="75">
        <v>2692.5</v>
      </c>
      <c r="H482" s="75">
        <v>3230.9999999999995</v>
      </c>
      <c r="I482" s="76"/>
    </row>
    <row r="483" spans="1:9" x14ac:dyDescent="0.2">
      <c r="A483" s="71" t="s">
        <v>232</v>
      </c>
      <c r="B483" s="72" t="s">
        <v>3041</v>
      </c>
      <c r="C483" s="73" t="s">
        <v>3029</v>
      </c>
      <c r="D483" s="74">
        <v>0.35020000000000001</v>
      </c>
      <c r="E483" s="75">
        <v>1313.25</v>
      </c>
      <c r="F483" s="75">
        <v>1575.9</v>
      </c>
      <c r="G483" s="75">
        <v>2626.5</v>
      </c>
      <c r="H483" s="75">
        <v>3151.8</v>
      </c>
      <c r="I483" s="76"/>
    </row>
    <row r="484" spans="1:9" x14ac:dyDescent="0.2">
      <c r="A484" s="71" t="s">
        <v>232</v>
      </c>
      <c r="B484" s="72" t="s">
        <v>3042</v>
      </c>
      <c r="C484" s="73" t="s">
        <v>1752</v>
      </c>
      <c r="D484" s="74">
        <v>0.373</v>
      </c>
      <c r="E484" s="75">
        <v>1398.75</v>
      </c>
      <c r="F484" s="75">
        <v>1678.5</v>
      </c>
      <c r="G484" s="75">
        <v>2797.5</v>
      </c>
      <c r="H484" s="75">
        <v>3357</v>
      </c>
      <c r="I484" s="76"/>
    </row>
    <row r="485" spans="1:9" x14ac:dyDescent="0.2">
      <c r="A485" s="71" t="s">
        <v>232</v>
      </c>
      <c r="B485" s="72" t="s">
        <v>3043</v>
      </c>
      <c r="C485" s="73" t="s">
        <v>1752</v>
      </c>
      <c r="D485" s="74">
        <v>0.3528</v>
      </c>
      <c r="E485" s="75">
        <v>1323</v>
      </c>
      <c r="F485" s="75">
        <v>1587.6000000000001</v>
      </c>
      <c r="G485" s="75">
        <v>2646</v>
      </c>
      <c r="H485" s="75">
        <v>3175.2000000000003</v>
      </c>
      <c r="I485" s="76"/>
    </row>
    <row r="486" spans="1:9" x14ac:dyDescent="0.2">
      <c r="A486" s="71" t="s">
        <v>232</v>
      </c>
      <c r="B486" s="72" t="s">
        <v>3044</v>
      </c>
      <c r="C486" s="73" t="s">
        <v>227</v>
      </c>
      <c r="D486" s="74">
        <v>0.4088</v>
      </c>
      <c r="E486" s="75">
        <v>1533</v>
      </c>
      <c r="F486" s="75">
        <v>1839.6</v>
      </c>
      <c r="G486" s="75">
        <v>3066</v>
      </c>
      <c r="H486" s="75">
        <v>3679.2</v>
      </c>
      <c r="I486" s="76"/>
    </row>
    <row r="487" spans="1:9" x14ac:dyDescent="0.2">
      <c r="A487" s="71" t="s">
        <v>232</v>
      </c>
      <c r="B487" s="72" t="s">
        <v>3044</v>
      </c>
      <c r="C487" s="73" t="s">
        <v>65</v>
      </c>
      <c r="D487" s="74">
        <v>0.39979999999999999</v>
      </c>
      <c r="E487" s="75">
        <v>1499.25</v>
      </c>
      <c r="F487" s="75">
        <v>1799.1</v>
      </c>
      <c r="G487" s="75">
        <v>2998.5</v>
      </c>
      <c r="H487" s="75">
        <v>3598.2</v>
      </c>
      <c r="I487" s="76"/>
    </row>
    <row r="488" spans="1:9" x14ac:dyDescent="0.2">
      <c r="A488" s="71" t="s">
        <v>232</v>
      </c>
      <c r="B488" s="72" t="s">
        <v>3045</v>
      </c>
      <c r="C488" s="73" t="s">
        <v>3046</v>
      </c>
      <c r="D488" s="74">
        <v>0.4148</v>
      </c>
      <c r="E488" s="75">
        <v>1555.5</v>
      </c>
      <c r="F488" s="75">
        <v>1866.6</v>
      </c>
      <c r="G488" s="75">
        <v>3111</v>
      </c>
      <c r="H488" s="75">
        <v>3733.2</v>
      </c>
      <c r="I488" s="76"/>
    </row>
    <row r="489" spans="1:9" x14ac:dyDescent="0.2">
      <c r="A489" s="71" t="s">
        <v>232</v>
      </c>
      <c r="B489" s="72" t="s">
        <v>3047</v>
      </c>
      <c r="C489" s="73" t="s">
        <v>3046</v>
      </c>
      <c r="D489" s="74">
        <v>0.40570000000000001</v>
      </c>
      <c r="E489" s="75">
        <v>1521.375</v>
      </c>
      <c r="F489" s="75">
        <v>1825.65</v>
      </c>
      <c r="G489" s="75">
        <v>3042.75</v>
      </c>
      <c r="H489" s="75">
        <v>3651.3</v>
      </c>
      <c r="I489" s="76"/>
    </row>
    <row r="490" spans="1:9" x14ac:dyDescent="0.2">
      <c r="A490" s="71" t="s">
        <v>232</v>
      </c>
      <c r="B490" s="72" t="s">
        <v>3048</v>
      </c>
      <c r="C490" s="73" t="s">
        <v>70</v>
      </c>
      <c r="D490" s="74">
        <v>0.47760000000000002</v>
      </c>
      <c r="E490" s="75">
        <v>1791</v>
      </c>
      <c r="F490" s="75">
        <v>2149.1999999999998</v>
      </c>
      <c r="G490" s="75">
        <v>3582</v>
      </c>
      <c r="H490" s="75">
        <v>4298.3999999999996</v>
      </c>
      <c r="I490" s="76"/>
    </row>
    <row r="491" spans="1:9" x14ac:dyDescent="0.2">
      <c r="A491" s="71" t="s">
        <v>232</v>
      </c>
      <c r="B491" s="72" t="s">
        <v>3049</v>
      </c>
      <c r="C491" s="73" t="s">
        <v>3046</v>
      </c>
      <c r="D491" s="74">
        <v>0.4829</v>
      </c>
      <c r="E491" s="75">
        <v>1810.875</v>
      </c>
      <c r="F491" s="75">
        <v>2173.0500000000002</v>
      </c>
      <c r="G491" s="75">
        <v>3621.75</v>
      </c>
      <c r="H491" s="75">
        <v>4346.1000000000004</v>
      </c>
      <c r="I491" s="76"/>
    </row>
    <row r="492" spans="1:9" x14ac:dyDescent="0.2">
      <c r="A492" s="71" t="s">
        <v>232</v>
      </c>
      <c r="B492" s="72" t="s">
        <v>549</v>
      </c>
      <c r="C492" s="73" t="s">
        <v>227</v>
      </c>
      <c r="D492" s="74">
        <v>0.437</v>
      </c>
      <c r="E492" s="75">
        <v>1638.75</v>
      </c>
      <c r="F492" s="75">
        <v>1966.5</v>
      </c>
      <c r="G492" s="75">
        <v>3277.5</v>
      </c>
      <c r="H492" s="75">
        <v>3933</v>
      </c>
      <c r="I492" s="76"/>
    </row>
    <row r="493" spans="1:9" x14ac:dyDescent="0.2">
      <c r="A493" s="71" t="s">
        <v>232</v>
      </c>
      <c r="B493" s="72" t="s">
        <v>549</v>
      </c>
      <c r="C493" s="73" t="s">
        <v>65</v>
      </c>
      <c r="D493" s="74">
        <v>0.40600000000000003</v>
      </c>
      <c r="E493" s="75">
        <v>1522.5</v>
      </c>
      <c r="F493" s="75">
        <v>1827</v>
      </c>
      <c r="G493" s="75">
        <v>3045</v>
      </c>
      <c r="H493" s="75">
        <v>3654</v>
      </c>
      <c r="I493" s="76"/>
    </row>
    <row r="494" spans="1:9" x14ac:dyDescent="0.2">
      <c r="A494" s="71" t="s">
        <v>232</v>
      </c>
      <c r="B494" s="72" t="s">
        <v>3050</v>
      </c>
      <c r="C494" s="73" t="s">
        <v>70</v>
      </c>
      <c r="D494" s="74">
        <v>0.49059999999999998</v>
      </c>
      <c r="E494" s="75">
        <v>1839.75</v>
      </c>
      <c r="F494" s="75">
        <v>2207.6999999999998</v>
      </c>
      <c r="G494" s="75">
        <v>3679.5</v>
      </c>
      <c r="H494" s="75">
        <v>4415.3999999999996</v>
      </c>
      <c r="I494" s="76"/>
    </row>
    <row r="495" spans="1:9" x14ac:dyDescent="0.2">
      <c r="A495" s="71" t="s">
        <v>232</v>
      </c>
      <c r="B495" s="72" t="s">
        <v>3050</v>
      </c>
      <c r="C495" s="73" t="s">
        <v>86</v>
      </c>
      <c r="D495" s="74">
        <v>0.54520000000000002</v>
      </c>
      <c r="E495" s="75">
        <v>2044.5</v>
      </c>
      <c r="F495" s="75">
        <v>2453.4</v>
      </c>
      <c r="G495" s="75">
        <v>4089</v>
      </c>
      <c r="H495" s="75">
        <v>4906.8</v>
      </c>
      <c r="I495" s="76"/>
    </row>
    <row r="496" spans="1:9" x14ac:dyDescent="0.2">
      <c r="A496" s="71" t="s">
        <v>232</v>
      </c>
      <c r="B496" s="72" t="s">
        <v>3051</v>
      </c>
      <c r="C496" s="73" t="s">
        <v>3052</v>
      </c>
      <c r="D496" s="74">
        <v>0.42749999999999999</v>
      </c>
      <c r="E496" s="75">
        <v>1603.125</v>
      </c>
      <c r="F496" s="75">
        <v>1923.75</v>
      </c>
      <c r="G496" s="75">
        <v>3206.25</v>
      </c>
      <c r="H496" s="75">
        <v>3847.5</v>
      </c>
      <c r="I496" s="76"/>
    </row>
    <row r="497" spans="1:9" x14ac:dyDescent="0.2">
      <c r="A497" s="71" t="s">
        <v>232</v>
      </c>
      <c r="B497" s="72" t="s">
        <v>3051</v>
      </c>
      <c r="C497" s="73" t="s">
        <v>3053</v>
      </c>
      <c r="D497" s="74">
        <v>0.4163</v>
      </c>
      <c r="E497" s="75">
        <v>1561.125</v>
      </c>
      <c r="F497" s="75">
        <v>1873.35</v>
      </c>
      <c r="G497" s="75">
        <v>3122.25</v>
      </c>
      <c r="H497" s="75">
        <v>3746.7</v>
      </c>
      <c r="I497" s="76"/>
    </row>
    <row r="498" spans="1:9" x14ac:dyDescent="0.2">
      <c r="A498" s="71" t="s">
        <v>232</v>
      </c>
      <c r="B498" s="72" t="s">
        <v>3054</v>
      </c>
      <c r="C498" s="73" t="s">
        <v>614</v>
      </c>
      <c r="D498" s="74">
        <v>0.48720000000000002</v>
      </c>
      <c r="E498" s="75">
        <v>1827</v>
      </c>
      <c r="F498" s="75">
        <v>2192.4</v>
      </c>
      <c r="G498" s="75">
        <v>3654</v>
      </c>
      <c r="H498" s="75">
        <v>4384.8</v>
      </c>
      <c r="I498" s="76"/>
    </row>
    <row r="499" spans="1:9" x14ac:dyDescent="0.2">
      <c r="A499" s="71" t="s">
        <v>232</v>
      </c>
      <c r="B499" s="72" t="s">
        <v>3055</v>
      </c>
      <c r="C499" s="73" t="s">
        <v>3056</v>
      </c>
      <c r="D499" s="74">
        <v>0.63060000000000005</v>
      </c>
      <c r="E499" s="75">
        <v>2364.75</v>
      </c>
      <c r="F499" s="75">
        <v>2837.7000000000003</v>
      </c>
      <c r="G499" s="75">
        <v>4729.5</v>
      </c>
      <c r="H499" s="75">
        <v>5675.4000000000005</v>
      </c>
      <c r="I499" s="76"/>
    </row>
    <row r="500" spans="1:9" x14ac:dyDescent="0.2">
      <c r="A500" s="71" t="s">
        <v>232</v>
      </c>
      <c r="B500" s="72" t="s">
        <v>3057</v>
      </c>
      <c r="C500" s="73" t="s">
        <v>3058</v>
      </c>
      <c r="D500" s="74">
        <v>0.54920000000000002</v>
      </c>
      <c r="E500" s="75">
        <v>2059.5</v>
      </c>
      <c r="F500" s="75">
        <v>2471.3999999999996</v>
      </c>
      <c r="G500" s="75">
        <v>4119</v>
      </c>
      <c r="H500" s="75">
        <v>4942.7999999999993</v>
      </c>
      <c r="I500" s="76"/>
    </row>
    <row r="501" spans="1:9" x14ac:dyDescent="0.2">
      <c r="A501" s="71" t="s">
        <v>232</v>
      </c>
      <c r="B501" s="72" t="s">
        <v>3059</v>
      </c>
      <c r="C501" s="73" t="s">
        <v>483</v>
      </c>
      <c r="D501" s="74">
        <v>0.61950000000000005</v>
      </c>
      <c r="E501" s="75">
        <v>2323.125</v>
      </c>
      <c r="F501" s="75">
        <v>2787.7500000000005</v>
      </c>
      <c r="G501" s="75">
        <v>4646.25</v>
      </c>
      <c r="H501" s="75">
        <v>5575.5000000000009</v>
      </c>
      <c r="I501" s="76"/>
    </row>
    <row r="502" spans="1:9" x14ac:dyDescent="0.2">
      <c r="A502" s="71" t="s">
        <v>232</v>
      </c>
      <c r="B502" s="72" t="s">
        <v>3060</v>
      </c>
      <c r="C502" s="73" t="s">
        <v>227</v>
      </c>
      <c r="D502" s="74">
        <v>0.5494</v>
      </c>
      <c r="E502" s="75">
        <v>2060.25</v>
      </c>
      <c r="F502" s="75">
        <v>2472.2999999999997</v>
      </c>
      <c r="G502" s="75">
        <v>4120.5</v>
      </c>
      <c r="H502" s="75">
        <v>4944.5999999999995</v>
      </c>
      <c r="I502" s="76"/>
    </row>
    <row r="503" spans="1:9" x14ac:dyDescent="0.2">
      <c r="A503" s="71" t="s">
        <v>232</v>
      </c>
      <c r="B503" s="72" t="s">
        <v>3060</v>
      </c>
      <c r="C503" s="73" t="s">
        <v>70</v>
      </c>
      <c r="D503" s="74">
        <v>0.58179999999999998</v>
      </c>
      <c r="E503" s="75">
        <v>2181.75</v>
      </c>
      <c r="F503" s="75">
        <v>2618.1</v>
      </c>
      <c r="G503" s="75">
        <v>4363.5</v>
      </c>
      <c r="H503" s="75">
        <v>5236.2</v>
      </c>
      <c r="I503" s="76"/>
    </row>
    <row r="504" spans="1:9" x14ac:dyDescent="0.2">
      <c r="A504" s="71" t="s">
        <v>232</v>
      </c>
      <c r="B504" s="72" t="s">
        <v>3060</v>
      </c>
      <c r="C504" s="73" t="s">
        <v>50</v>
      </c>
      <c r="D504" s="74">
        <v>0.60129999999999995</v>
      </c>
      <c r="E504" s="75">
        <v>2254.875</v>
      </c>
      <c r="F504" s="75">
        <v>2705.8499999999995</v>
      </c>
      <c r="G504" s="75">
        <v>4509.75</v>
      </c>
      <c r="H504" s="75">
        <v>5411.6999999999989</v>
      </c>
      <c r="I504" s="76"/>
    </row>
    <row r="505" spans="1:9" x14ac:dyDescent="0.2">
      <c r="A505" s="71" t="s">
        <v>232</v>
      </c>
      <c r="B505" s="72" t="s">
        <v>3061</v>
      </c>
      <c r="C505" s="73" t="s">
        <v>65</v>
      </c>
      <c r="D505" s="74">
        <v>0.33510000000000001</v>
      </c>
      <c r="E505" s="75">
        <v>1256.625</v>
      </c>
      <c r="F505" s="75">
        <v>1507.9499999999998</v>
      </c>
      <c r="G505" s="75">
        <v>2513.25</v>
      </c>
      <c r="H505" s="75">
        <v>3015.8999999999996</v>
      </c>
      <c r="I505" s="76"/>
    </row>
    <row r="506" spans="1:9" x14ac:dyDescent="0.2">
      <c r="A506" s="71" t="s">
        <v>232</v>
      </c>
      <c r="B506" s="72" t="s">
        <v>3062</v>
      </c>
      <c r="C506" s="73" t="s">
        <v>560</v>
      </c>
      <c r="D506" s="74">
        <v>0.41980000000000001</v>
      </c>
      <c r="E506" s="75">
        <v>1574.25</v>
      </c>
      <c r="F506" s="75">
        <v>1889.1</v>
      </c>
      <c r="G506" s="75">
        <v>3148.5</v>
      </c>
      <c r="H506" s="75">
        <v>3778.2</v>
      </c>
      <c r="I506" s="76"/>
    </row>
    <row r="507" spans="1:9" x14ac:dyDescent="0.2">
      <c r="A507" s="71" t="s">
        <v>232</v>
      </c>
      <c r="B507" s="72" t="s">
        <v>3063</v>
      </c>
      <c r="C507" s="73" t="s">
        <v>560</v>
      </c>
      <c r="D507" s="74">
        <v>0.51049999999999995</v>
      </c>
      <c r="E507" s="75">
        <v>1914.3749999999998</v>
      </c>
      <c r="F507" s="75">
        <v>2297.2499999999995</v>
      </c>
      <c r="G507" s="75">
        <v>3828.7499999999995</v>
      </c>
      <c r="H507" s="75">
        <v>4594.4999999999991</v>
      </c>
      <c r="I507" s="76"/>
    </row>
    <row r="508" spans="1:9" x14ac:dyDescent="0.2">
      <c r="A508" s="71" t="s">
        <v>232</v>
      </c>
      <c r="B508" s="72" t="s">
        <v>3064</v>
      </c>
      <c r="C508" s="73" t="s">
        <v>560</v>
      </c>
      <c r="D508" s="74">
        <v>0.50649999999999995</v>
      </c>
      <c r="E508" s="75">
        <v>1899.3749999999998</v>
      </c>
      <c r="F508" s="75">
        <v>2279.2499999999995</v>
      </c>
      <c r="G508" s="75">
        <v>3798.7499999999995</v>
      </c>
      <c r="H508" s="75">
        <v>4558.4999999999991</v>
      </c>
      <c r="I508" s="76"/>
    </row>
    <row r="509" spans="1:9" x14ac:dyDescent="0.2">
      <c r="A509" s="71" t="s">
        <v>232</v>
      </c>
      <c r="B509" s="72" t="s">
        <v>3064</v>
      </c>
      <c r="C509" s="73" t="s">
        <v>623</v>
      </c>
      <c r="D509" s="74">
        <v>0.5534</v>
      </c>
      <c r="E509" s="75">
        <v>2075.25</v>
      </c>
      <c r="F509" s="75">
        <v>2490.3000000000002</v>
      </c>
      <c r="G509" s="75">
        <v>4150.5</v>
      </c>
      <c r="H509" s="75">
        <v>4980.6000000000004</v>
      </c>
      <c r="I509" s="76"/>
    </row>
    <row r="510" spans="1:9" x14ac:dyDescent="0.2">
      <c r="A510" s="71" t="s">
        <v>232</v>
      </c>
      <c r="B510" s="72" t="s">
        <v>3065</v>
      </c>
      <c r="C510" s="73" t="s">
        <v>623</v>
      </c>
      <c r="D510" s="74">
        <v>0.6018</v>
      </c>
      <c r="E510" s="75">
        <v>2256.75</v>
      </c>
      <c r="F510" s="75">
        <v>2708.1</v>
      </c>
      <c r="G510" s="75">
        <v>4513.5</v>
      </c>
      <c r="H510" s="75">
        <v>5416.2</v>
      </c>
      <c r="I510" s="76"/>
    </row>
    <row r="511" spans="1:9" x14ac:dyDescent="0.2">
      <c r="A511" s="71" t="s">
        <v>232</v>
      </c>
      <c r="B511" s="72" t="s">
        <v>3066</v>
      </c>
      <c r="C511" s="73" t="s">
        <v>1844</v>
      </c>
      <c r="D511" s="74">
        <v>0.4572</v>
      </c>
      <c r="E511" s="75">
        <v>1714.5</v>
      </c>
      <c r="F511" s="75">
        <v>2057.4</v>
      </c>
      <c r="G511" s="75">
        <v>3429</v>
      </c>
      <c r="H511" s="75">
        <v>4114.8</v>
      </c>
      <c r="I511" s="76"/>
    </row>
    <row r="512" spans="1:9" x14ac:dyDescent="0.2">
      <c r="A512" s="71" t="s">
        <v>232</v>
      </c>
      <c r="B512" s="72" t="s">
        <v>3067</v>
      </c>
      <c r="C512" s="73" t="s">
        <v>3068</v>
      </c>
      <c r="D512" s="74">
        <v>0.54759999999999998</v>
      </c>
      <c r="E512" s="75">
        <v>2053.5</v>
      </c>
      <c r="F512" s="75">
        <v>2464.1999999999998</v>
      </c>
      <c r="G512" s="75">
        <v>4107</v>
      </c>
      <c r="H512" s="75">
        <v>4928.3999999999996</v>
      </c>
      <c r="I512" s="76"/>
    </row>
    <row r="513" spans="1:9" x14ac:dyDescent="0.2">
      <c r="A513" s="71" t="s">
        <v>232</v>
      </c>
      <c r="B513" s="72" t="s">
        <v>3067</v>
      </c>
      <c r="C513" s="73" t="s">
        <v>3056</v>
      </c>
      <c r="D513" s="74">
        <v>0.55689999999999995</v>
      </c>
      <c r="E513" s="75">
        <v>2088.375</v>
      </c>
      <c r="F513" s="75">
        <v>2506.0499999999997</v>
      </c>
      <c r="G513" s="75">
        <v>4176.75</v>
      </c>
      <c r="H513" s="75">
        <v>5012.0999999999995</v>
      </c>
      <c r="I513" s="76"/>
    </row>
    <row r="514" spans="1:9" x14ac:dyDescent="0.2">
      <c r="A514" s="71" t="s">
        <v>232</v>
      </c>
      <c r="B514" s="72" t="s">
        <v>3069</v>
      </c>
      <c r="C514" s="73" t="s">
        <v>1733</v>
      </c>
      <c r="D514" s="74">
        <v>0.4582</v>
      </c>
      <c r="E514" s="75">
        <v>1718.25</v>
      </c>
      <c r="F514" s="75">
        <v>2061.9</v>
      </c>
      <c r="G514" s="75">
        <v>3436.5</v>
      </c>
      <c r="H514" s="75">
        <v>4123.8</v>
      </c>
      <c r="I514" s="76"/>
    </row>
    <row r="515" spans="1:9" x14ac:dyDescent="0.2">
      <c r="A515" s="71" t="s">
        <v>232</v>
      </c>
      <c r="B515" s="72" t="s">
        <v>3070</v>
      </c>
      <c r="C515" s="73" t="s">
        <v>1733</v>
      </c>
      <c r="D515" s="74">
        <v>0.53490000000000004</v>
      </c>
      <c r="E515" s="75">
        <v>2005.8750000000002</v>
      </c>
      <c r="F515" s="75">
        <v>2407.0500000000002</v>
      </c>
      <c r="G515" s="75">
        <v>4011.7500000000005</v>
      </c>
      <c r="H515" s="75">
        <v>4814.1000000000004</v>
      </c>
      <c r="I515" s="76"/>
    </row>
    <row r="516" spans="1:9" x14ac:dyDescent="0.2">
      <c r="A516" s="71" t="s">
        <v>232</v>
      </c>
      <c r="B516" s="72" t="s">
        <v>3071</v>
      </c>
      <c r="C516" s="73" t="s">
        <v>1912</v>
      </c>
      <c r="D516" s="74">
        <v>0.61150000000000004</v>
      </c>
      <c r="E516" s="75">
        <v>2293.125</v>
      </c>
      <c r="F516" s="75">
        <v>2751.75</v>
      </c>
      <c r="G516" s="75">
        <v>4586.25</v>
      </c>
      <c r="H516" s="75">
        <v>5503.5</v>
      </c>
      <c r="I516" s="76"/>
    </row>
    <row r="517" spans="1:9" x14ac:dyDescent="0.2">
      <c r="A517" s="71" t="s">
        <v>232</v>
      </c>
      <c r="B517" s="72" t="s">
        <v>3071</v>
      </c>
      <c r="C517" s="73" t="s">
        <v>1733</v>
      </c>
      <c r="D517" s="74">
        <v>0.58879999999999999</v>
      </c>
      <c r="E517" s="75">
        <v>2208</v>
      </c>
      <c r="F517" s="75">
        <v>2649.6</v>
      </c>
      <c r="G517" s="75">
        <v>4416</v>
      </c>
      <c r="H517" s="75">
        <v>5299.2</v>
      </c>
      <c r="I517" s="76"/>
    </row>
    <row r="518" spans="1:9" x14ac:dyDescent="0.2">
      <c r="A518" s="71" t="s">
        <v>232</v>
      </c>
      <c r="B518" s="72" t="s">
        <v>3072</v>
      </c>
      <c r="C518" s="73" t="s">
        <v>483</v>
      </c>
      <c r="D518" s="74">
        <v>0.55630000000000002</v>
      </c>
      <c r="E518" s="75">
        <v>2086.125</v>
      </c>
      <c r="F518" s="75">
        <v>2503.3500000000004</v>
      </c>
      <c r="G518" s="75">
        <v>4172.25</v>
      </c>
      <c r="H518" s="75">
        <v>5006.7000000000007</v>
      </c>
      <c r="I518" s="76"/>
    </row>
    <row r="519" spans="1:9" x14ac:dyDescent="0.2">
      <c r="A519" s="71" t="s">
        <v>232</v>
      </c>
      <c r="B519" s="72" t="s">
        <v>3073</v>
      </c>
      <c r="C519" s="73" t="s">
        <v>1912</v>
      </c>
      <c r="D519" s="74">
        <v>0.52290000000000003</v>
      </c>
      <c r="E519" s="75">
        <v>1960.8750000000002</v>
      </c>
      <c r="F519" s="75">
        <v>2353.0500000000002</v>
      </c>
      <c r="G519" s="75">
        <v>3921.7500000000005</v>
      </c>
      <c r="H519" s="75">
        <v>4706.1000000000004</v>
      </c>
      <c r="I519" s="76"/>
    </row>
    <row r="520" spans="1:9" x14ac:dyDescent="0.2">
      <c r="A520" s="71" t="s">
        <v>232</v>
      </c>
      <c r="B520" s="72" t="s">
        <v>3073</v>
      </c>
      <c r="C520" s="73" t="s">
        <v>1733</v>
      </c>
      <c r="D520" s="74">
        <v>0.51839999999999997</v>
      </c>
      <c r="E520" s="75">
        <v>1944</v>
      </c>
      <c r="F520" s="75">
        <v>2332.7999999999997</v>
      </c>
      <c r="G520" s="75">
        <v>3888</v>
      </c>
      <c r="H520" s="75">
        <v>4665.5999999999995</v>
      </c>
      <c r="I520" s="76"/>
    </row>
    <row r="521" spans="1:9" x14ac:dyDescent="0.2">
      <c r="A521" s="71" t="s">
        <v>232</v>
      </c>
      <c r="B521" s="72" t="s">
        <v>3074</v>
      </c>
      <c r="C521" s="73" t="s">
        <v>1912</v>
      </c>
      <c r="D521" s="74">
        <v>0.55920000000000003</v>
      </c>
      <c r="E521" s="75">
        <v>2097</v>
      </c>
      <c r="F521" s="75">
        <v>2516.4</v>
      </c>
      <c r="G521" s="75">
        <v>4194</v>
      </c>
      <c r="H521" s="75">
        <v>5032.8</v>
      </c>
      <c r="I521" s="76"/>
    </row>
    <row r="522" spans="1:9" x14ac:dyDescent="0.2">
      <c r="A522" s="71" t="s">
        <v>232</v>
      </c>
      <c r="B522" s="72" t="s">
        <v>3074</v>
      </c>
      <c r="C522" s="73" t="s">
        <v>1733</v>
      </c>
      <c r="D522" s="74">
        <v>0.52459999999999996</v>
      </c>
      <c r="E522" s="75">
        <v>1967.2499999999998</v>
      </c>
      <c r="F522" s="75">
        <v>2360.6999999999998</v>
      </c>
      <c r="G522" s="75">
        <v>3934.4999999999995</v>
      </c>
      <c r="H522" s="75">
        <v>4721.3999999999996</v>
      </c>
      <c r="I522" s="76"/>
    </row>
    <row r="523" spans="1:9" x14ac:dyDescent="0.2">
      <c r="A523" s="71" t="s">
        <v>232</v>
      </c>
      <c r="B523" s="72" t="s">
        <v>3075</v>
      </c>
      <c r="C523" s="73" t="s">
        <v>1733</v>
      </c>
      <c r="D523" s="74">
        <v>0.4642</v>
      </c>
      <c r="E523" s="75">
        <v>1740.75</v>
      </c>
      <c r="F523" s="75">
        <v>2088.9</v>
      </c>
      <c r="G523" s="75">
        <v>3481.5</v>
      </c>
      <c r="H523" s="75">
        <v>4177.8</v>
      </c>
      <c r="I523" s="76"/>
    </row>
    <row r="524" spans="1:9" x14ac:dyDescent="0.2">
      <c r="A524" s="71" t="s">
        <v>232</v>
      </c>
      <c r="B524" s="72" t="s">
        <v>3076</v>
      </c>
      <c r="C524" s="73" t="s">
        <v>1912</v>
      </c>
      <c r="D524" s="74">
        <v>0.63829999999999998</v>
      </c>
      <c r="E524" s="75">
        <v>2393.625</v>
      </c>
      <c r="F524" s="75">
        <v>2872.35</v>
      </c>
      <c r="G524" s="75">
        <v>4787.25</v>
      </c>
      <c r="H524" s="75">
        <v>5744.7</v>
      </c>
      <c r="I524" s="76"/>
    </row>
    <row r="525" spans="1:9" x14ac:dyDescent="0.2">
      <c r="A525" s="71" t="s">
        <v>232</v>
      </c>
      <c r="B525" s="72" t="s">
        <v>3076</v>
      </c>
      <c r="C525" s="73" t="s">
        <v>1733</v>
      </c>
      <c r="D525" s="74">
        <v>0.61150000000000004</v>
      </c>
      <c r="E525" s="75">
        <v>2293.125</v>
      </c>
      <c r="F525" s="75">
        <v>2751.75</v>
      </c>
      <c r="G525" s="75">
        <v>4586.25</v>
      </c>
      <c r="H525" s="75">
        <v>5503.5</v>
      </c>
      <c r="I525" s="76"/>
    </row>
    <row r="526" spans="1:9" x14ac:dyDescent="0.2">
      <c r="A526" s="71" t="s">
        <v>232</v>
      </c>
      <c r="B526" s="72" t="s">
        <v>3077</v>
      </c>
      <c r="C526" s="73" t="s">
        <v>483</v>
      </c>
      <c r="D526" s="74">
        <v>0.56610000000000005</v>
      </c>
      <c r="E526" s="75">
        <v>2122.875</v>
      </c>
      <c r="F526" s="75">
        <v>2547.4500000000003</v>
      </c>
      <c r="G526" s="75">
        <v>4245.75</v>
      </c>
      <c r="H526" s="75">
        <v>5094.9000000000005</v>
      </c>
      <c r="I526" s="76"/>
    </row>
    <row r="527" spans="1:9" x14ac:dyDescent="0.2">
      <c r="A527" s="71" t="s">
        <v>232</v>
      </c>
      <c r="B527" s="72" t="s">
        <v>3078</v>
      </c>
      <c r="C527" s="73" t="s">
        <v>1912</v>
      </c>
      <c r="D527" s="74">
        <v>0.52</v>
      </c>
      <c r="E527" s="75">
        <v>1950</v>
      </c>
      <c r="F527" s="75">
        <v>2340</v>
      </c>
      <c r="G527" s="75">
        <v>3900</v>
      </c>
      <c r="H527" s="75">
        <v>4680</v>
      </c>
      <c r="I527" s="76"/>
    </row>
    <row r="528" spans="1:9" x14ac:dyDescent="0.2">
      <c r="A528" s="71" t="s">
        <v>232</v>
      </c>
      <c r="B528" s="72" t="s">
        <v>3078</v>
      </c>
      <c r="C528" s="73" t="s">
        <v>1733</v>
      </c>
      <c r="D528" s="74">
        <v>0.50629999999999997</v>
      </c>
      <c r="E528" s="75">
        <v>1898.625</v>
      </c>
      <c r="F528" s="75">
        <v>2278.35</v>
      </c>
      <c r="G528" s="75">
        <v>3797.25</v>
      </c>
      <c r="H528" s="75">
        <v>4556.7</v>
      </c>
      <c r="I528" s="76"/>
    </row>
    <row r="529" spans="1:9" x14ac:dyDescent="0.2">
      <c r="A529" s="71" t="s">
        <v>232</v>
      </c>
      <c r="B529" s="72" t="s">
        <v>3079</v>
      </c>
      <c r="C529" s="73" t="s">
        <v>1912</v>
      </c>
      <c r="D529" s="74">
        <v>0.56669999999999998</v>
      </c>
      <c r="E529" s="75">
        <v>2125.125</v>
      </c>
      <c r="F529" s="75">
        <v>2550.15</v>
      </c>
      <c r="G529" s="75">
        <v>4250.25</v>
      </c>
      <c r="H529" s="75">
        <v>5100.3</v>
      </c>
      <c r="I529" s="76"/>
    </row>
    <row r="530" spans="1:9" x14ac:dyDescent="0.2">
      <c r="A530" s="71" t="s">
        <v>232</v>
      </c>
      <c r="B530" s="72" t="s">
        <v>3079</v>
      </c>
      <c r="C530" s="73" t="s">
        <v>1733</v>
      </c>
      <c r="D530" s="74">
        <v>0.53220000000000001</v>
      </c>
      <c r="E530" s="75">
        <v>1995.75</v>
      </c>
      <c r="F530" s="75">
        <v>2394.9</v>
      </c>
      <c r="G530" s="75">
        <v>3991.5</v>
      </c>
      <c r="H530" s="75">
        <v>4789.8</v>
      </c>
      <c r="I530" s="76"/>
    </row>
    <row r="531" spans="1:9" x14ac:dyDescent="0.2">
      <c r="A531" s="71" t="s">
        <v>232</v>
      </c>
      <c r="B531" s="72" t="s">
        <v>3080</v>
      </c>
      <c r="C531" s="73" t="s">
        <v>227</v>
      </c>
      <c r="D531" s="74">
        <v>0.41539999999999999</v>
      </c>
      <c r="E531" s="75">
        <v>1557.75</v>
      </c>
      <c r="F531" s="75">
        <v>1869.3</v>
      </c>
      <c r="G531" s="75">
        <v>3115.5</v>
      </c>
      <c r="H531" s="75">
        <v>3738.6</v>
      </c>
      <c r="I531" s="76"/>
    </row>
    <row r="532" spans="1:9" x14ac:dyDescent="0.2">
      <c r="A532" s="71" t="s">
        <v>232</v>
      </c>
      <c r="B532" s="72" t="s">
        <v>3081</v>
      </c>
      <c r="C532" s="73" t="s">
        <v>227</v>
      </c>
      <c r="D532" s="74">
        <v>0.51160000000000005</v>
      </c>
      <c r="E532" s="75">
        <v>1918.5000000000002</v>
      </c>
      <c r="F532" s="75">
        <v>2302.2000000000003</v>
      </c>
      <c r="G532" s="75">
        <v>3837.0000000000005</v>
      </c>
      <c r="H532" s="75">
        <v>4604.4000000000005</v>
      </c>
      <c r="I532" s="76"/>
    </row>
    <row r="533" spans="1:9" x14ac:dyDescent="0.2">
      <c r="A533" s="71" t="s">
        <v>232</v>
      </c>
      <c r="B533" s="72" t="s">
        <v>3081</v>
      </c>
      <c r="C533" s="73" t="s">
        <v>70</v>
      </c>
      <c r="D533" s="74">
        <v>0.53490000000000004</v>
      </c>
      <c r="E533" s="75">
        <v>2005.8750000000002</v>
      </c>
      <c r="F533" s="75">
        <v>2407.0500000000002</v>
      </c>
      <c r="G533" s="75">
        <v>4011.7500000000005</v>
      </c>
      <c r="H533" s="75">
        <v>4814.1000000000004</v>
      </c>
      <c r="I533" s="76"/>
    </row>
    <row r="534" spans="1:9" x14ac:dyDescent="0.2">
      <c r="A534" s="71" t="s">
        <v>232</v>
      </c>
      <c r="B534" s="72" t="s">
        <v>3081</v>
      </c>
      <c r="C534" s="73" t="s">
        <v>3068</v>
      </c>
      <c r="D534" s="74">
        <v>0.55689999999999995</v>
      </c>
      <c r="E534" s="75">
        <v>2088.375</v>
      </c>
      <c r="F534" s="75">
        <v>2506.0499999999997</v>
      </c>
      <c r="G534" s="75">
        <v>4176.75</v>
      </c>
      <c r="H534" s="75">
        <v>5012.0999999999995</v>
      </c>
      <c r="I534" s="76"/>
    </row>
    <row r="535" spans="1:9" x14ac:dyDescent="0.2">
      <c r="A535" s="71" t="s">
        <v>232</v>
      </c>
      <c r="B535" s="72" t="s">
        <v>3081</v>
      </c>
      <c r="C535" s="73" t="s">
        <v>50</v>
      </c>
      <c r="D535" s="74">
        <v>0.55710000000000004</v>
      </c>
      <c r="E535" s="75">
        <v>2089.125</v>
      </c>
      <c r="F535" s="75">
        <v>2506.9499999999998</v>
      </c>
      <c r="G535" s="75">
        <v>4178.25</v>
      </c>
      <c r="H535" s="75">
        <v>5013.8999999999996</v>
      </c>
      <c r="I535" s="76"/>
    </row>
    <row r="536" spans="1:9" x14ac:dyDescent="0.2">
      <c r="A536" s="71" t="s">
        <v>232</v>
      </c>
      <c r="B536" s="72" t="s">
        <v>3081</v>
      </c>
      <c r="C536" s="73" t="s">
        <v>3039</v>
      </c>
      <c r="D536" s="74">
        <v>0.59</v>
      </c>
      <c r="E536" s="75">
        <v>2212.5</v>
      </c>
      <c r="F536" s="75">
        <v>2655</v>
      </c>
      <c r="G536" s="75">
        <v>4425</v>
      </c>
      <c r="H536" s="75">
        <v>5310</v>
      </c>
      <c r="I536" s="76"/>
    </row>
    <row r="537" spans="1:9" x14ac:dyDescent="0.2">
      <c r="A537" s="71" t="s">
        <v>232</v>
      </c>
      <c r="B537" s="72" t="s">
        <v>3081</v>
      </c>
      <c r="C537" s="73" t="s">
        <v>483</v>
      </c>
      <c r="D537" s="74">
        <v>0.58909999999999996</v>
      </c>
      <c r="E537" s="75">
        <v>2209.125</v>
      </c>
      <c r="F537" s="75">
        <v>2650.9499999999994</v>
      </c>
      <c r="G537" s="75">
        <v>4418.25</v>
      </c>
      <c r="H537" s="75">
        <v>5301.8999999999987</v>
      </c>
      <c r="I537" s="76"/>
    </row>
    <row r="538" spans="1:9" x14ac:dyDescent="0.2">
      <c r="A538" s="71" t="s">
        <v>232</v>
      </c>
      <c r="B538" s="72" t="s">
        <v>3082</v>
      </c>
      <c r="C538" s="73" t="s">
        <v>227</v>
      </c>
      <c r="D538" s="74">
        <v>0.53059999999999996</v>
      </c>
      <c r="E538" s="75">
        <v>1989.7499999999998</v>
      </c>
      <c r="F538" s="75">
        <v>2387.6999999999998</v>
      </c>
      <c r="G538" s="75">
        <v>3979.4999999999995</v>
      </c>
      <c r="H538" s="75">
        <v>4775.3999999999996</v>
      </c>
      <c r="I538" s="76"/>
    </row>
    <row r="539" spans="1:9" x14ac:dyDescent="0.2">
      <c r="A539" s="71" t="s">
        <v>232</v>
      </c>
      <c r="B539" s="72" t="s">
        <v>3082</v>
      </c>
      <c r="C539" s="73" t="s">
        <v>70</v>
      </c>
      <c r="D539" s="74">
        <v>0.56369999999999998</v>
      </c>
      <c r="E539" s="75">
        <v>2113.875</v>
      </c>
      <c r="F539" s="75">
        <v>2536.6499999999996</v>
      </c>
      <c r="G539" s="75">
        <v>4227.75</v>
      </c>
      <c r="H539" s="75">
        <v>5073.2999999999993</v>
      </c>
      <c r="I539" s="76"/>
    </row>
    <row r="540" spans="1:9" x14ac:dyDescent="0.2">
      <c r="A540" s="71" t="s">
        <v>232</v>
      </c>
      <c r="B540" s="72" t="s">
        <v>3082</v>
      </c>
      <c r="C540" s="73" t="s">
        <v>3068</v>
      </c>
      <c r="D540" s="74">
        <v>0.56279999999999997</v>
      </c>
      <c r="E540" s="75">
        <v>2110.5</v>
      </c>
      <c r="F540" s="75">
        <v>2532.6</v>
      </c>
      <c r="G540" s="75">
        <v>4221</v>
      </c>
      <c r="H540" s="75">
        <v>5065.2</v>
      </c>
      <c r="I540" s="76"/>
    </row>
    <row r="541" spans="1:9" x14ac:dyDescent="0.2">
      <c r="A541" s="71" t="s">
        <v>232</v>
      </c>
      <c r="B541" s="72" t="s">
        <v>3082</v>
      </c>
      <c r="C541" s="73" t="s">
        <v>86</v>
      </c>
      <c r="D541" s="74">
        <v>0.56720000000000004</v>
      </c>
      <c r="E541" s="75">
        <v>2127</v>
      </c>
      <c r="F541" s="75">
        <v>2552.4</v>
      </c>
      <c r="G541" s="75">
        <v>4254</v>
      </c>
      <c r="H541" s="75">
        <v>5104.8</v>
      </c>
      <c r="I541" s="76"/>
    </row>
    <row r="542" spans="1:9" x14ac:dyDescent="0.2">
      <c r="A542" s="71" t="s">
        <v>232</v>
      </c>
      <c r="B542" s="72" t="s">
        <v>3082</v>
      </c>
      <c r="C542" s="73" t="s">
        <v>3056</v>
      </c>
      <c r="D542" s="74">
        <v>0.60019999999999996</v>
      </c>
      <c r="E542" s="75">
        <v>2250.75</v>
      </c>
      <c r="F542" s="75">
        <v>2700.8999999999996</v>
      </c>
      <c r="G542" s="75">
        <v>4501.5</v>
      </c>
      <c r="H542" s="75">
        <v>5401.7999999999993</v>
      </c>
      <c r="I542" s="76"/>
    </row>
    <row r="543" spans="1:9" x14ac:dyDescent="0.2">
      <c r="A543" s="71" t="s">
        <v>232</v>
      </c>
      <c r="B543" s="72" t="s">
        <v>3082</v>
      </c>
      <c r="C543" s="73" t="s">
        <v>1835</v>
      </c>
      <c r="D543" s="74">
        <v>0.61250000000000004</v>
      </c>
      <c r="E543" s="75">
        <v>2296.875</v>
      </c>
      <c r="F543" s="75">
        <v>2756.25</v>
      </c>
      <c r="G543" s="75">
        <v>4593.75</v>
      </c>
      <c r="H543" s="75">
        <v>5512.5</v>
      </c>
      <c r="I543" s="76"/>
    </row>
    <row r="544" spans="1:9" x14ac:dyDescent="0.2">
      <c r="A544" s="71" t="s">
        <v>232</v>
      </c>
      <c r="B544" s="72" t="s">
        <v>3083</v>
      </c>
      <c r="C544" s="73" t="s">
        <v>213</v>
      </c>
      <c r="D544" s="74">
        <v>0.46689999999999998</v>
      </c>
      <c r="E544" s="75">
        <v>1750.875</v>
      </c>
      <c r="F544" s="75">
        <v>2101.0500000000002</v>
      </c>
      <c r="G544" s="75">
        <v>3501.75</v>
      </c>
      <c r="H544" s="75">
        <v>4202.1000000000004</v>
      </c>
      <c r="I544" s="76"/>
    </row>
    <row r="545" spans="1:9" x14ac:dyDescent="0.2">
      <c r="A545" s="71" t="s">
        <v>232</v>
      </c>
      <c r="B545" s="72" t="s">
        <v>3084</v>
      </c>
      <c r="C545" s="73" t="s">
        <v>65</v>
      </c>
      <c r="D545" s="74">
        <v>0.38100000000000001</v>
      </c>
      <c r="E545" s="75">
        <v>1428.75</v>
      </c>
      <c r="F545" s="75">
        <v>1714.5</v>
      </c>
      <c r="G545" s="75">
        <v>2857.5</v>
      </c>
      <c r="H545" s="75">
        <v>3429</v>
      </c>
      <c r="I545" s="76"/>
    </row>
    <row r="546" spans="1:9" x14ac:dyDescent="0.2">
      <c r="A546" s="71" t="s">
        <v>232</v>
      </c>
      <c r="B546" s="72" t="s">
        <v>3085</v>
      </c>
      <c r="C546" s="73" t="s">
        <v>442</v>
      </c>
      <c r="D546" s="74">
        <v>0.56289999999999996</v>
      </c>
      <c r="E546" s="75">
        <v>2110.875</v>
      </c>
      <c r="F546" s="75">
        <v>2533.0499999999997</v>
      </c>
      <c r="G546" s="75">
        <v>4221.75</v>
      </c>
      <c r="H546" s="75">
        <v>5066.0999999999995</v>
      </c>
      <c r="I546" s="76"/>
    </row>
    <row r="547" spans="1:9" x14ac:dyDescent="0.2">
      <c r="A547" s="71" t="s">
        <v>3086</v>
      </c>
      <c r="B547" s="72" t="s">
        <v>3087</v>
      </c>
      <c r="C547" s="73" t="s">
        <v>1716</v>
      </c>
      <c r="D547" s="74">
        <v>0.54300000000000004</v>
      </c>
      <c r="E547" s="75">
        <v>2036.2500000000002</v>
      </c>
      <c r="F547" s="75">
        <v>2443.5000000000005</v>
      </c>
      <c r="G547" s="75">
        <v>4072.5000000000005</v>
      </c>
      <c r="H547" s="75">
        <v>4887.0000000000009</v>
      </c>
      <c r="I547" s="76"/>
    </row>
    <row r="548" spans="1:9" x14ac:dyDescent="0.2">
      <c r="A548" s="71" t="s">
        <v>3086</v>
      </c>
      <c r="B548" s="72" t="s">
        <v>3087</v>
      </c>
      <c r="C548" s="73" t="s">
        <v>542</v>
      </c>
      <c r="D548" s="74">
        <v>0.56100000000000005</v>
      </c>
      <c r="E548" s="75">
        <v>2103.75</v>
      </c>
      <c r="F548" s="75">
        <v>2524.5</v>
      </c>
      <c r="G548" s="75">
        <v>4207.5</v>
      </c>
      <c r="H548" s="75">
        <v>5049</v>
      </c>
      <c r="I548" s="76"/>
    </row>
    <row r="549" spans="1:9" x14ac:dyDescent="0.2">
      <c r="A549" s="71" t="s">
        <v>239</v>
      </c>
      <c r="B549" s="72" t="s">
        <v>3088</v>
      </c>
      <c r="C549" s="73" t="s">
        <v>227</v>
      </c>
      <c r="D549" s="74">
        <v>0.4279</v>
      </c>
      <c r="E549" s="75">
        <v>1604.625</v>
      </c>
      <c r="F549" s="75">
        <v>1925.5499999999997</v>
      </c>
      <c r="G549" s="75">
        <v>3209.25</v>
      </c>
      <c r="H549" s="75">
        <v>3851.0999999999995</v>
      </c>
      <c r="I549" s="76"/>
    </row>
    <row r="550" spans="1:9" x14ac:dyDescent="0.2">
      <c r="A550" s="71" t="s">
        <v>239</v>
      </c>
      <c r="B550" s="72" t="s">
        <v>3089</v>
      </c>
      <c r="C550" s="73" t="s">
        <v>3090</v>
      </c>
      <c r="D550" s="74">
        <v>0.4587</v>
      </c>
      <c r="E550" s="75">
        <v>1720.125</v>
      </c>
      <c r="F550" s="75">
        <v>2064.1499999999996</v>
      </c>
      <c r="G550" s="75">
        <v>3440.25</v>
      </c>
      <c r="H550" s="75">
        <v>4128.2999999999993</v>
      </c>
      <c r="I550" s="76"/>
    </row>
    <row r="551" spans="1:9" x14ac:dyDescent="0.2">
      <c r="A551" s="71" t="s">
        <v>239</v>
      </c>
      <c r="B551" s="72" t="s">
        <v>3089</v>
      </c>
      <c r="C551" s="73" t="s">
        <v>3091</v>
      </c>
      <c r="D551" s="74">
        <v>0.50900000000000001</v>
      </c>
      <c r="E551" s="75">
        <v>1908.75</v>
      </c>
      <c r="F551" s="75">
        <v>2290.5</v>
      </c>
      <c r="G551" s="75">
        <v>3817.5</v>
      </c>
      <c r="H551" s="75">
        <v>4581</v>
      </c>
      <c r="I551" s="76"/>
    </row>
    <row r="552" spans="1:9" x14ac:dyDescent="0.2">
      <c r="A552" s="71" t="s">
        <v>239</v>
      </c>
      <c r="B552" s="72" t="s">
        <v>3092</v>
      </c>
      <c r="C552" s="73" t="s">
        <v>3093</v>
      </c>
      <c r="D552" s="74">
        <v>0.45429999999999998</v>
      </c>
      <c r="E552" s="75">
        <v>1703.625</v>
      </c>
      <c r="F552" s="75">
        <v>2044.35</v>
      </c>
      <c r="G552" s="75">
        <v>3407.25</v>
      </c>
      <c r="H552" s="75">
        <v>4088.7</v>
      </c>
      <c r="I552" s="76"/>
    </row>
    <row r="553" spans="1:9" x14ac:dyDescent="0.2">
      <c r="A553" s="71" t="s">
        <v>242</v>
      </c>
      <c r="B553" s="72" t="s">
        <v>3094</v>
      </c>
      <c r="C553" s="73" t="s">
        <v>2736</v>
      </c>
      <c r="D553" s="74">
        <v>0.34689999999999999</v>
      </c>
      <c r="E553" s="75">
        <v>1300.875</v>
      </c>
      <c r="F553" s="75">
        <v>1561.05</v>
      </c>
      <c r="G553" s="75">
        <v>2601.75</v>
      </c>
      <c r="H553" s="75">
        <v>3122.1</v>
      </c>
      <c r="I553" s="76"/>
    </row>
    <row r="554" spans="1:9" x14ac:dyDescent="0.2">
      <c r="A554" s="71" t="s">
        <v>242</v>
      </c>
      <c r="B554" s="72" t="s">
        <v>3095</v>
      </c>
      <c r="C554" s="73" t="s">
        <v>2736</v>
      </c>
      <c r="D554" s="74">
        <v>0.36120000000000002</v>
      </c>
      <c r="E554" s="75">
        <v>1354.5</v>
      </c>
      <c r="F554" s="75">
        <v>1625.3999999999999</v>
      </c>
      <c r="G554" s="75">
        <v>2709</v>
      </c>
      <c r="H554" s="75">
        <v>3250.7999999999997</v>
      </c>
      <c r="I554" s="76"/>
    </row>
    <row r="555" spans="1:9" x14ac:dyDescent="0.2">
      <c r="A555" s="71" t="s">
        <v>242</v>
      </c>
      <c r="B555" s="72" t="s">
        <v>3096</v>
      </c>
      <c r="C555" s="73" t="s">
        <v>133</v>
      </c>
      <c r="D555" s="74">
        <v>0.40600000000000003</v>
      </c>
      <c r="E555" s="75">
        <v>1522.5</v>
      </c>
      <c r="F555" s="75">
        <v>1827</v>
      </c>
      <c r="G555" s="75">
        <v>3045</v>
      </c>
      <c r="H555" s="75">
        <v>3654</v>
      </c>
      <c r="I555" s="76"/>
    </row>
    <row r="556" spans="1:9" x14ac:dyDescent="0.2">
      <c r="A556" s="71" t="s">
        <v>242</v>
      </c>
      <c r="B556" s="72" t="s">
        <v>3096</v>
      </c>
      <c r="C556" s="73" t="s">
        <v>3097</v>
      </c>
      <c r="D556" s="74">
        <v>0.39140000000000003</v>
      </c>
      <c r="E556" s="75">
        <v>1467.75</v>
      </c>
      <c r="F556" s="75">
        <v>1761.3</v>
      </c>
      <c r="G556" s="75">
        <v>2935.5</v>
      </c>
      <c r="H556" s="75">
        <v>3522.6</v>
      </c>
      <c r="I556" s="76"/>
    </row>
    <row r="557" spans="1:9" x14ac:dyDescent="0.2">
      <c r="A557" s="71" t="s">
        <v>242</v>
      </c>
      <c r="B557" s="72" t="s">
        <v>3098</v>
      </c>
      <c r="C557" s="73" t="s">
        <v>3099</v>
      </c>
      <c r="D557" s="74">
        <v>0.41260000000000002</v>
      </c>
      <c r="E557" s="75">
        <v>1547.25</v>
      </c>
      <c r="F557" s="75">
        <v>1856.7</v>
      </c>
      <c r="G557" s="75">
        <v>3094.5</v>
      </c>
      <c r="H557" s="75">
        <v>3713.4</v>
      </c>
      <c r="I557" s="76"/>
    </row>
    <row r="558" spans="1:9" x14ac:dyDescent="0.2">
      <c r="A558" s="71" t="s">
        <v>242</v>
      </c>
      <c r="B558" s="72" t="s">
        <v>3100</v>
      </c>
      <c r="C558" s="73" t="s">
        <v>3099</v>
      </c>
      <c r="D558" s="74">
        <v>0.44490000000000002</v>
      </c>
      <c r="E558" s="75">
        <v>1668.375</v>
      </c>
      <c r="F558" s="75">
        <v>2002.0500000000002</v>
      </c>
      <c r="G558" s="75">
        <v>3336.75</v>
      </c>
      <c r="H558" s="75">
        <v>4004.1000000000004</v>
      </c>
      <c r="I558" s="76"/>
    </row>
    <row r="559" spans="1:9" x14ac:dyDescent="0.2">
      <c r="A559" s="71" t="s">
        <v>242</v>
      </c>
      <c r="B559" s="72" t="s">
        <v>3101</v>
      </c>
      <c r="C559" s="73" t="s">
        <v>213</v>
      </c>
      <c r="D559" s="74">
        <v>0.44209999999999999</v>
      </c>
      <c r="E559" s="75">
        <v>1657.875</v>
      </c>
      <c r="F559" s="75">
        <v>1989.45</v>
      </c>
      <c r="G559" s="75">
        <v>3315.75</v>
      </c>
      <c r="H559" s="75">
        <v>3978.9</v>
      </c>
      <c r="I559" s="76"/>
    </row>
    <row r="560" spans="1:9" x14ac:dyDescent="0.2">
      <c r="A560" s="71" t="s">
        <v>242</v>
      </c>
      <c r="B560" s="72" t="s">
        <v>3102</v>
      </c>
      <c r="C560" s="73" t="s">
        <v>3103</v>
      </c>
      <c r="D560" s="74">
        <v>0.40810000000000002</v>
      </c>
      <c r="E560" s="75">
        <v>1530.375</v>
      </c>
      <c r="F560" s="75">
        <v>1836.45</v>
      </c>
      <c r="G560" s="75">
        <v>3060.75</v>
      </c>
      <c r="H560" s="75">
        <v>3672.9</v>
      </c>
      <c r="I560" s="76"/>
    </row>
    <row r="561" spans="1:9" x14ac:dyDescent="0.2">
      <c r="A561" s="71" t="s">
        <v>242</v>
      </c>
      <c r="B561" s="72" t="s">
        <v>3102</v>
      </c>
      <c r="C561" s="73" t="s">
        <v>3104</v>
      </c>
      <c r="D561" s="74">
        <v>0.42030000000000001</v>
      </c>
      <c r="E561" s="75">
        <v>1576.125</v>
      </c>
      <c r="F561" s="75">
        <v>1891.3500000000001</v>
      </c>
      <c r="G561" s="75">
        <v>3152.25</v>
      </c>
      <c r="H561" s="75">
        <v>3782.7000000000003</v>
      </c>
      <c r="I561" s="76"/>
    </row>
    <row r="562" spans="1:9" x14ac:dyDescent="0.2">
      <c r="A562" s="71" t="s">
        <v>242</v>
      </c>
      <c r="B562" s="72" t="s">
        <v>3105</v>
      </c>
      <c r="C562" s="73" t="s">
        <v>2036</v>
      </c>
      <c r="D562" s="74">
        <v>0.49609999999999999</v>
      </c>
      <c r="E562" s="75">
        <v>1860.375</v>
      </c>
      <c r="F562" s="75">
        <v>2232.4499999999998</v>
      </c>
      <c r="G562" s="75">
        <v>3720.75</v>
      </c>
      <c r="H562" s="75">
        <v>4464.8999999999996</v>
      </c>
      <c r="I562" s="76"/>
    </row>
    <row r="563" spans="1:9" x14ac:dyDescent="0.2">
      <c r="A563" s="71" t="s">
        <v>242</v>
      </c>
      <c r="B563" s="72" t="s">
        <v>3106</v>
      </c>
      <c r="C563" s="73" t="s">
        <v>3107</v>
      </c>
      <c r="D563" s="74">
        <v>0.49349999999999999</v>
      </c>
      <c r="E563" s="75">
        <v>1850.625</v>
      </c>
      <c r="F563" s="75">
        <v>2220.75</v>
      </c>
      <c r="G563" s="75">
        <v>3701.25</v>
      </c>
      <c r="H563" s="75">
        <v>4441.5</v>
      </c>
      <c r="I563" s="76"/>
    </row>
    <row r="564" spans="1:9" x14ac:dyDescent="0.2">
      <c r="A564" s="71" t="s">
        <v>242</v>
      </c>
      <c r="B564" s="72" t="s">
        <v>3108</v>
      </c>
      <c r="C564" s="73" t="s">
        <v>1668</v>
      </c>
      <c r="D564" s="74">
        <v>0.38240000000000002</v>
      </c>
      <c r="E564" s="75">
        <v>1434</v>
      </c>
      <c r="F564" s="75">
        <v>1720.8</v>
      </c>
      <c r="G564" s="75">
        <v>2868</v>
      </c>
      <c r="H564" s="75">
        <v>3441.6</v>
      </c>
      <c r="I564" s="76"/>
    </row>
    <row r="565" spans="1:9" x14ac:dyDescent="0.2">
      <c r="A565" s="71" t="s">
        <v>242</v>
      </c>
      <c r="B565" s="72" t="s">
        <v>3109</v>
      </c>
      <c r="C565" s="73" t="s">
        <v>1668</v>
      </c>
      <c r="D565" s="74">
        <v>0.40660000000000002</v>
      </c>
      <c r="E565" s="75">
        <v>1524.75</v>
      </c>
      <c r="F565" s="75">
        <v>1829.7</v>
      </c>
      <c r="G565" s="75">
        <v>3049.5</v>
      </c>
      <c r="H565" s="75">
        <v>3659.4</v>
      </c>
      <c r="I565" s="76"/>
    </row>
    <row r="566" spans="1:9" x14ac:dyDescent="0.2">
      <c r="A566" s="71" t="s">
        <v>242</v>
      </c>
      <c r="B566" s="72" t="s">
        <v>3110</v>
      </c>
      <c r="C566" s="73" t="s">
        <v>560</v>
      </c>
      <c r="D566" s="74">
        <v>0.47489999999999999</v>
      </c>
      <c r="E566" s="75">
        <v>1780.875</v>
      </c>
      <c r="F566" s="75">
        <v>2137.0499999999997</v>
      </c>
      <c r="G566" s="75">
        <v>3561.75</v>
      </c>
      <c r="H566" s="75">
        <v>4274.0999999999995</v>
      </c>
      <c r="I566" s="76"/>
    </row>
    <row r="567" spans="1:9" x14ac:dyDescent="0.2">
      <c r="A567" s="71" t="s">
        <v>242</v>
      </c>
      <c r="B567" s="72" t="s">
        <v>3111</v>
      </c>
      <c r="C567" s="73" t="s">
        <v>623</v>
      </c>
      <c r="D567" s="74">
        <v>0.52010000000000001</v>
      </c>
      <c r="E567" s="75">
        <v>1950.375</v>
      </c>
      <c r="F567" s="75">
        <v>2340.4499999999998</v>
      </c>
      <c r="G567" s="75">
        <v>3900.75</v>
      </c>
      <c r="H567" s="75">
        <v>4680.8999999999996</v>
      </c>
      <c r="I567" s="76"/>
    </row>
    <row r="568" spans="1:9" x14ac:dyDescent="0.2">
      <c r="A568" s="71" t="s">
        <v>242</v>
      </c>
      <c r="B568" s="72" t="s">
        <v>3112</v>
      </c>
      <c r="C568" s="73" t="s">
        <v>213</v>
      </c>
      <c r="D568" s="74">
        <v>0.4219</v>
      </c>
      <c r="E568" s="75">
        <v>1582.125</v>
      </c>
      <c r="F568" s="75">
        <v>1898.5499999999997</v>
      </c>
      <c r="G568" s="75">
        <v>3164.25</v>
      </c>
      <c r="H568" s="75">
        <v>3797.0999999999995</v>
      </c>
      <c r="I568" s="76"/>
    </row>
    <row r="569" spans="1:9" x14ac:dyDescent="0.2">
      <c r="A569" s="71" t="s">
        <v>242</v>
      </c>
      <c r="B569" s="72" t="s">
        <v>3112</v>
      </c>
      <c r="C569" s="73" t="s">
        <v>133</v>
      </c>
      <c r="D569" s="74">
        <v>0.4551</v>
      </c>
      <c r="E569" s="75">
        <v>1706.625</v>
      </c>
      <c r="F569" s="75">
        <v>2047.9499999999998</v>
      </c>
      <c r="G569" s="75">
        <v>3413.25</v>
      </c>
      <c r="H569" s="75">
        <v>4095.8999999999996</v>
      </c>
      <c r="I569" s="76"/>
    </row>
    <row r="570" spans="1:9" x14ac:dyDescent="0.2">
      <c r="A570" s="71" t="s">
        <v>242</v>
      </c>
      <c r="B570" s="72" t="s">
        <v>3113</v>
      </c>
      <c r="C570" s="73" t="s">
        <v>133</v>
      </c>
      <c r="D570" s="74">
        <v>0.46779999999999999</v>
      </c>
      <c r="E570" s="75">
        <v>1754.25</v>
      </c>
      <c r="F570" s="75">
        <v>2105.1</v>
      </c>
      <c r="G570" s="75">
        <v>3508.5</v>
      </c>
      <c r="H570" s="75">
        <v>4210.2</v>
      </c>
      <c r="I570" s="76"/>
    </row>
    <row r="571" spans="1:9" x14ac:dyDescent="0.2">
      <c r="A571" s="71" t="s">
        <v>242</v>
      </c>
      <c r="B571" s="72" t="s">
        <v>3114</v>
      </c>
      <c r="C571" s="73" t="s">
        <v>623</v>
      </c>
      <c r="D571" s="74">
        <v>0.60089999999999999</v>
      </c>
      <c r="E571" s="75">
        <v>2253.375</v>
      </c>
      <c r="F571" s="75">
        <v>2704.0499999999997</v>
      </c>
      <c r="G571" s="75">
        <v>4506.75</v>
      </c>
      <c r="H571" s="75">
        <v>5408.0999999999995</v>
      </c>
      <c r="I571" s="76"/>
    </row>
    <row r="572" spans="1:9" x14ac:dyDescent="0.2">
      <c r="A572" s="71" t="s">
        <v>242</v>
      </c>
      <c r="B572" s="72" t="s">
        <v>3115</v>
      </c>
      <c r="C572" s="73" t="s">
        <v>70</v>
      </c>
      <c r="D572" s="74">
        <v>0.56279999999999997</v>
      </c>
      <c r="E572" s="75">
        <v>2110.5</v>
      </c>
      <c r="F572" s="75">
        <v>2532.6</v>
      </c>
      <c r="G572" s="75">
        <v>4221</v>
      </c>
      <c r="H572" s="75">
        <v>5065.2</v>
      </c>
      <c r="I572" s="76"/>
    </row>
    <row r="573" spans="1:9" x14ac:dyDescent="0.2">
      <c r="A573" s="71" t="s">
        <v>242</v>
      </c>
      <c r="B573" s="72" t="s">
        <v>3116</v>
      </c>
      <c r="C573" s="73" t="s">
        <v>623</v>
      </c>
      <c r="D573" s="74">
        <v>0.63219999999999998</v>
      </c>
      <c r="E573" s="75">
        <v>2370.75</v>
      </c>
      <c r="F573" s="75">
        <v>2844.9</v>
      </c>
      <c r="G573" s="75">
        <v>4741.5</v>
      </c>
      <c r="H573" s="75">
        <v>5689.8</v>
      </c>
      <c r="I573" s="76"/>
    </row>
    <row r="574" spans="1:9" x14ac:dyDescent="0.2">
      <c r="A574" s="71" t="s">
        <v>242</v>
      </c>
      <c r="B574" s="72" t="s">
        <v>3117</v>
      </c>
      <c r="C574" s="73" t="s">
        <v>238</v>
      </c>
      <c r="D574" s="74">
        <v>0.63759999999999994</v>
      </c>
      <c r="E574" s="75">
        <v>2391</v>
      </c>
      <c r="F574" s="75">
        <v>2869.2</v>
      </c>
      <c r="G574" s="75">
        <v>4782</v>
      </c>
      <c r="H574" s="75">
        <v>5738.4</v>
      </c>
      <c r="I574" s="76"/>
    </row>
    <row r="575" spans="1:9" x14ac:dyDescent="0.2">
      <c r="A575" s="71" t="s">
        <v>242</v>
      </c>
      <c r="B575" s="72" t="s">
        <v>3118</v>
      </c>
      <c r="C575" s="73" t="s">
        <v>238</v>
      </c>
      <c r="D575" s="74">
        <v>0.65149999999999997</v>
      </c>
      <c r="E575" s="75">
        <v>2443.125</v>
      </c>
      <c r="F575" s="75">
        <v>2931.75</v>
      </c>
      <c r="G575" s="75">
        <v>4886.25</v>
      </c>
      <c r="H575" s="75">
        <v>5863.5</v>
      </c>
      <c r="I575" s="76"/>
    </row>
    <row r="576" spans="1:9" x14ac:dyDescent="0.2">
      <c r="A576" s="71" t="s">
        <v>242</v>
      </c>
      <c r="B576" s="72" t="s">
        <v>3118</v>
      </c>
      <c r="C576" s="73" t="s">
        <v>3119</v>
      </c>
      <c r="D576" s="74">
        <v>0.69510000000000005</v>
      </c>
      <c r="E576" s="75">
        <v>2606.625</v>
      </c>
      <c r="F576" s="75">
        <v>3127.9500000000003</v>
      </c>
      <c r="G576" s="75">
        <v>5213.25</v>
      </c>
      <c r="H576" s="75">
        <v>6255.9000000000005</v>
      </c>
      <c r="I576" s="76"/>
    </row>
    <row r="577" spans="1:9" x14ac:dyDescent="0.2">
      <c r="A577" s="71" t="s">
        <v>242</v>
      </c>
      <c r="B577" s="72" t="s">
        <v>3120</v>
      </c>
      <c r="C577" s="73" t="s">
        <v>1675</v>
      </c>
      <c r="D577" s="74">
        <v>0.6956</v>
      </c>
      <c r="E577" s="75">
        <v>2608.5</v>
      </c>
      <c r="F577" s="75">
        <v>3130.2000000000003</v>
      </c>
      <c r="G577" s="75">
        <v>5217</v>
      </c>
      <c r="H577" s="75">
        <v>6260.4000000000005</v>
      </c>
      <c r="I577" s="76"/>
    </row>
    <row r="578" spans="1:9" x14ac:dyDescent="0.2">
      <c r="A578" s="71" t="s">
        <v>242</v>
      </c>
      <c r="B578" s="72" t="s">
        <v>3121</v>
      </c>
      <c r="C578" s="73" t="s">
        <v>1675</v>
      </c>
      <c r="D578" s="74">
        <v>0.48330000000000001</v>
      </c>
      <c r="E578" s="75">
        <v>1812.375</v>
      </c>
      <c r="F578" s="75">
        <v>2174.85</v>
      </c>
      <c r="G578" s="75">
        <v>3624.75</v>
      </c>
      <c r="H578" s="75">
        <v>4349.7</v>
      </c>
      <c r="I578" s="76"/>
    </row>
    <row r="579" spans="1:9" x14ac:dyDescent="0.2">
      <c r="A579" s="71" t="s">
        <v>242</v>
      </c>
      <c r="B579" s="72" t="s">
        <v>3122</v>
      </c>
      <c r="C579" s="73" t="s">
        <v>1675</v>
      </c>
      <c r="D579" s="74">
        <v>0.51590000000000003</v>
      </c>
      <c r="E579" s="75">
        <v>1934.625</v>
      </c>
      <c r="F579" s="75">
        <v>2321.5499999999997</v>
      </c>
      <c r="G579" s="75">
        <v>3869.25</v>
      </c>
      <c r="H579" s="75">
        <v>4643.0999999999995</v>
      </c>
      <c r="I579" s="76"/>
    </row>
    <row r="580" spans="1:9" x14ac:dyDescent="0.2">
      <c r="A580" s="71" t="s">
        <v>242</v>
      </c>
      <c r="B580" s="72" t="s">
        <v>3123</v>
      </c>
      <c r="C580" s="73" t="s">
        <v>1675</v>
      </c>
      <c r="D580" s="74">
        <v>0.54090000000000005</v>
      </c>
      <c r="E580" s="75">
        <v>2028.3750000000002</v>
      </c>
      <c r="F580" s="75">
        <v>2434.0500000000002</v>
      </c>
      <c r="G580" s="75">
        <v>4056.7500000000005</v>
      </c>
      <c r="H580" s="75">
        <v>4868.1000000000004</v>
      </c>
      <c r="I580" s="76"/>
    </row>
    <row r="581" spans="1:9" x14ac:dyDescent="0.2">
      <c r="A581" s="71" t="s">
        <v>242</v>
      </c>
      <c r="B581" s="72" t="s">
        <v>3124</v>
      </c>
      <c r="C581" s="73" t="s">
        <v>191</v>
      </c>
      <c r="D581" s="74">
        <v>0.44209999999999999</v>
      </c>
      <c r="E581" s="75">
        <v>1657.875</v>
      </c>
      <c r="F581" s="75">
        <v>1989.45</v>
      </c>
      <c r="G581" s="75">
        <v>3315.75</v>
      </c>
      <c r="H581" s="75">
        <v>3978.9</v>
      </c>
      <c r="I581" s="76"/>
    </row>
    <row r="582" spans="1:9" x14ac:dyDescent="0.2">
      <c r="A582" s="71" t="s">
        <v>242</v>
      </c>
      <c r="B582" s="72" t="s">
        <v>3124</v>
      </c>
      <c r="C582" s="73" t="s">
        <v>392</v>
      </c>
      <c r="D582" s="74">
        <v>0.48830000000000001</v>
      </c>
      <c r="E582" s="75">
        <v>1831.125</v>
      </c>
      <c r="F582" s="75">
        <v>2197.3500000000004</v>
      </c>
      <c r="G582" s="75">
        <v>3662.25</v>
      </c>
      <c r="H582" s="75">
        <v>4394.7000000000007</v>
      </c>
      <c r="I582" s="76"/>
    </row>
    <row r="583" spans="1:9" x14ac:dyDescent="0.2">
      <c r="A583" s="71" t="s">
        <v>242</v>
      </c>
      <c r="B583" s="72" t="s">
        <v>3125</v>
      </c>
      <c r="C583" s="73" t="s">
        <v>3126</v>
      </c>
      <c r="D583" s="74">
        <v>0.49249999999999999</v>
      </c>
      <c r="E583" s="75">
        <v>1846.875</v>
      </c>
      <c r="F583" s="75">
        <v>2216.25</v>
      </c>
      <c r="G583" s="75">
        <v>3693.75</v>
      </c>
      <c r="H583" s="75">
        <v>4432.5</v>
      </c>
      <c r="I583" s="76"/>
    </row>
    <row r="584" spans="1:9" x14ac:dyDescent="0.2">
      <c r="A584" s="71" t="s">
        <v>242</v>
      </c>
      <c r="B584" s="72" t="s">
        <v>3125</v>
      </c>
      <c r="C584" s="73" t="s">
        <v>3127</v>
      </c>
      <c r="D584" s="74">
        <v>0.57330000000000003</v>
      </c>
      <c r="E584" s="75">
        <v>2149.875</v>
      </c>
      <c r="F584" s="75">
        <v>2579.85</v>
      </c>
      <c r="G584" s="75">
        <v>4299.75</v>
      </c>
      <c r="H584" s="75">
        <v>5159.7</v>
      </c>
      <c r="I584" s="76"/>
    </row>
    <row r="585" spans="1:9" x14ac:dyDescent="0.2">
      <c r="A585" s="71" t="s">
        <v>242</v>
      </c>
      <c r="B585" s="72" t="s">
        <v>3128</v>
      </c>
      <c r="C585" s="73" t="s">
        <v>191</v>
      </c>
      <c r="D585" s="74">
        <v>0.52139999999999997</v>
      </c>
      <c r="E585" s="75">
        <v>1955.25</v>
      </c>
      <c r="F585" s="75">
        <v>2346.2999999999997</v>
      </c>
      <c r="G585" s="75">
        <v>3910.5</v>
      </c>
      <c r="H585" s="75">
        <v>4692.5999999999995</v>
      </c>
      <c r="I585" s="76"/>
    </row>
    <row r="586" spans="1:9" x14ac:dyDescent="0.2">
      <c r="A586" s="71" t="s">
        <v>242</v>
      </c>
      <c r="B586" s="72" t="s">
        <v>3128</v>
      </c>
      <c r="C586" s="73" t="s">
        <v>133</v>
      </c>
      <c r="D586" s="74">
        <v>0.50209999999999999</v>
      </c>
      <c r="E586" s="75">
        <v>1882.875</v>
      </c>
      <c r="F586" s="75">
        <v>2259.4499999999998</v>
      </c>
      <c r="G586" s="75">
        <v>3765.75</v>
      </c>
      <c r="H586" s="75">
        <v>4518.8999999999996</v>
      </c>
      <c r="I586" s="76"/>
    </row>
    <row r="587" spans="1:9" x14ac:dyDescent="0.2">
      <c r="A587" s="71" t="s">
        <v>1901</v>
      </c>
      <c r="B587" s="72" t="s">
        <v>3129</v>
      </c>
      <c r="C587" s="73" t="s">
        <v>2056</v>
      </c>
      <c r="D587" s="74">
        <v>0.4511</v>
      </c>
      <c r="E587" s="75">
        <v>1691.625</v>
      </c>
      <c r="F587" s="75">
        <v>2029.95</v>
      </c>
      <c r="G587" s="75">
        <v>3383.25</v>
      </c>
      <c r="H587" s="75">
        <v>4059.9</v>
      </c>
      <c r="I587" s="76"/>
    </row>
    <row r="588" spans="1:9" x14ac:dyDescent="0.2">
      <c r="A588" s="71" t="s">
        <v>1901</v>
      </c>
      <c r="B588" s="72" t="s">
        <v>3130</v>
      </c>
      <c r="C588" s="73" t="s">
        <v>1675</v>
      </c>
      <c r="D588" s="74">
        <v>0.45700000000000002</v>
      </c>
      <c r="E588" s="75">
        <v>1713.75</v>
      </c>
      <c r="F588" s="75">
        <v>2056.5</v>
      </c>
      <c r="G588" s="75">
        <v>3427.5</v>
      </c>
      <c r="H588" s="75">
        <v>4113</v>
      </c>
      <c r="I588" s="76"/>
    </row>
    <row r="589" spans="1:9" x14ac:dyDescent="0.2">
      <c r="A589" s="71" t="s">
        <v>1901</v>
      </c>
      <c r="B589" s="72" t="s">
        <v>3131</v>
      </c>
      <c r="C589" s="73" t="s">
        <v>442</v>
      </c>
      <c r="D589" s="74">
        <v>0.53639999999999999</v>
      </c>
      <c r="E589" s="75">
        <v>2011.5</v>
      </c>
      <c r="F589" s="75">
        <v>2413.7999999999997</v>
      </c>
      <c r="G589" s="75">
        <v>4023</v>
      </c>
      <c r="H589" s="75">
        <v>4827.5999999999995</v>
      </c>
      <c r="I589" s="76"/>
    </row>
    <row r="590" spans="1:9" x14ac:dyDescent="0.2">
      <c r="A590" s="71" t="s">
        <v>1901</v>
      </c>
      <c r="B590" s="72" t="s">
        <v>3132</v>
      </c>
      <c r="C590" s="73" t="s">
        <v>1675</v>
      </c>
      <c r="D590" s="74">
        <v>0.54290000000000005</v>
      </c>
      <c r="E590" s="75">
        <v>2035.8750000000002</v>
      </c>
      <c r="F590" s="75">
        <v>2443.0500000000002</v>
      </c>
      <c r="G590" s="75">
        <v>4071.7500000000005</v>
      </c>
      <c r="H590" s="75">
        <v>4886.1000000000004</v>
      </c>
      <c r="I590" s="76"/>
    </row>
    <row r="591" spans="1:9" x14ac:dyDescent="0.2">
      <c r="A591" s="71" t="s">
        <v>1901</v>
      </c>
      <c r="B591" s="72" t="s">
        <v>3133</v>
      </c>
      <c r="C591" s="73" t="s">
        <v>1675</v>
      </c>
      <c r="D591" s="74">
        <v>0.57320000000000004</v>
      </c>
      <c r="E591" s="75">
        <v>2149.5</v>
      </c>
      <c r="F591" s="75">
        <v>2579.4</v>
      </c>
      <c r="G591" s="75">
        <v>4299</v>
      </c>
      <c r="H591" s="75">
        <v>5158.8</v>
      </c>
      <c r="I591" s="76"/>
    </row>
    <row r="592" spans="1:9" x14ac:dyDescent="0.2">
      <c r="A592" s="71" t="s">
        <v>1901</v>
      </c>
      <c r="B592" s="72" t="s">
        <v>3134</v>
      </c>
      <c r="C592" s="73" t="s">
        <v>442</v>
      </c>
      <c r="D592" s="74">
        <v>0.58420000000000005</v>
      </c>
      <c r="E592" s="75">
        <v>2190.75</v>
      </c>
      <c r="F592" s="75">
        <v>2628.9</v>
      </c>
      <c r="G592" s="75">
        <v>4381.5</v>
      </c>
      <c r="H592" s="75">
        <v>5257.8</v>
      </c>
      <c r="I592" s="76"/>
    </row>
    <row r="593" spans="1:9" x14ac:dyDescent="0.2">
      <c r="A593" s="71" t="s">
        <v>1901</v>
      </c>
      <c r="B593" s="72" t="s">
        <v>3135</v>
      </c>
      <c r="C593" s="73" t="s">
        <v>1668</v>
      </c>
      <c r="D593" s="74">
        <v>0.5806</v>
      </c>
      <c r="E593" s="75">
        <v>2177.25</v>
      </c>
      <c r="F593" s="75">
        <v>2612.6999999999998</v>
      </c>
      <c r="G593" s="75">
        <v>4354.5</v>
      </c>
      <c r="H593" s="75">
        <v>5225.3999999999996</v>
      </c>
      <c r="I593" s="76"/>
    </row>
    <row r="594" spans="1:9" x14ac:dyDescent="0.2">
      <c r="A594" s="71" t="s">
        <v>1901</v>
      </c>
      <c r="B594" s="72" t="s">
        <v>3136</v>
      </c>
      <c r="C594" s="73" t="s">
        <v>442</v>
      </c>
      <c r="D594" s="74">
        <v>0.65229999999999999</v>
      </c>
      <c r="E594" s="75">
        <v>2446.125</v>
      </c>
      <c r="F594" s="75">
        <v>2935.35</v>
      </c>
      <c r="G594" s="75">
        <v>4892.25</v>
      </c>
      <c r="H594" s="75">
        <v>5870.7</v>
      </c>
      <c r="I594" s="76"/>
    </row>
    <row r="595" spans="1:9" x14ac:dyDescent="0.2">
      <c r="A595" s="71" t="s">
        <v>1901</v>
      </c>
      <c r="B595" s="72" t="s">
        <v>3137</v>
      </c>
      <c r="C595" s="73" t="s">
        <v>1912</v>
      </c>
      <c r="D595" s="74">
        <v>0.59809999999999997</v>
      </c>
      <c r="E595" s="75">
        <v>2242.875</v>
      </c>
      <c r="F595" s="75">
        <v>2691.45</v>
      </c>
      <c r="G595" s="75">
        <v>4485.75</v>
      </c>
      <c r="H595" s="75">
        <v>5382.9</v>
      </c>
      <c r="I595" s="76"/>
    </row>
    <row r="596" spans="1:9" x14ac:dyDescent="0.2">
      <c r="A596" s="71" t="s">
        <v>1901</v>
      </c>
      <c r="B596" s="72" t="s">
        <v>3138</v>
      </c>
      <c r="C596" s="73" t="s">
        <v>442</v>
      </c>
      <c r="D596" s="74">
        <v>0.60519999999999996</v>
      </c>
      <c r="E596" s="75">
        <v>2269.5</v>
      </c>
      <c r="F596" s="75">
        <v>2723.3999999999996</v>
      </c>
      <c r="G596" s="75">
        <v>4539</v>
      </c>
      <c r="H596" s="75">
        <v>5446.7999999999993</v>
      </c>
      <c r="I596" s="76"/>
    </row>
    <row r="597" spans="1:9" x14ac:dyDescent="0.2">
      <c r="A597" s="71" t="s">
        <v>1901</v>
      </c>
      <c r="B597" s="72" t="s">
        <v>3139</v>
      </c>
      <c r="C597" s="73" t="s">
        <v>3140</v>
      </c>
      <c r="D597" s="74">
        <v>0.75109999999999999</v>
      </c>
      <c r="E597" s="75">
        <v>2816.625</v>
      </c>
      <c r="F597" s="75">
        <v>3379.95</v>
      </c>
      <c r="G597" s="75">
        <v>5633.25</v>
      </c>
      <c r="H597" s="75">
        <v>6759.9</v>
      </c>
      <c r="I597" s="76"/>
    </row>
    <row r="598" spans="1:9" x14ac:dyDescent="0.2">
      <c r="A598" s="71" t="s">
        <v>1901</v>
      </c>
      <c r="B598" s="72" t="s">
        <v>3141</v>
      </c>
      <c r="C598" s="73" t="s">
        <v>3140</v>
      </c>
      <c r="D598" s="74">
        <v>0.81640000000000001</v>
      </c>
      <c r="E598" s="75">
        <v>3061.5</v>
      </c>
      <c r="F598" s="75">
        <v>3673.8</v>
      </c>
      <c r="G598" s="75">
        <v>6123</v>
      </c>
      <c r="H598" s="75">
        <v>7347.6</v>
      </c>
      <c r="I598" s="76"/>
    </row>
    <row r="599" spans="1:9" x14ac:dyDescent="0.2">
      <c r="A599" s="71" t="s">
        <v>249</v>
      </c>
      <c r="B599" s="72" t="s">
        <v>3142</v>
      </c>
      <c r="C599" s="73" t="s">
        <v>70</v>
      </c>
      <c r="D599" s="74">
        <v>0.57269999999999999</v>
      </c>
      <c r="E599" s="75">
        <v>2147.625</v>
      </c>
      <c r="F599" s="75">
        <v>2577.1499999999996</v>
      </c>
      <c r="G599" s="75">
        <v>4295.25</v>
      </c>
      <c r="H599" s="75">
        <v>5154.2999999999993</v>
      </c>
      <c r="I599" s="76"/>
    </row>
    <row r="600" spans="1:9" x14ac:dyDescent="0.2">
      <c r="A600" s="71" t="s">
        <v>249</v>
      </c>
      <c r="B600" s="72" t="s">
        <v>3142</v>
      </c>
      <c r="C600" s="73" t="s">
        <v>3068</v>
      </c>
      <c r="D600" s="74">
        <v>0.59760000000000002</v>
      </c>
      <c r="E600" s="75">
        <v>2241</v>
      </c>
      <c r="F600" s="75">
        <v>2689.2</v>
      </c>
      <c r="G600" s="75">
        <v>4482</v>
      </c>
      <c r="H600" s="75">
        <v>5378.4</v>
      </c>
      <c r="I600" s="76"/>
    </row>
    <row r="601" spans="1:9" x14ac:dyDescent="0.2">
      <c r="A601" s="71" t="s">
        <v>249</v>
      </c>
      <c r="B601" s="72" t="s">
        <v>3142</v>
      </c>
      <c r="C601" s="73" t="s">
        <v>3039</v>
      </c>
      <c r="D601" s="74">
        <v>0.69010000000000005</v>
      </c>
      <c r="E601" s="75">
        <v>2587.875</v>
      </c>
      <c r="F601" s="75">
        <v>3105.4500000000003</v>
      </c>
      <c r="G601" s="75">
        <v>5175.75</v>
      </c>
      <c r="H601" s="75">
        <v>6210.9000000000005</v>
      </c>
      <c r="I601" s="76"/>
    </row>
    <row r="602" spans="1:9" x14ac:dyDescent="0.2">
      <c r="A602" s="71" t="s">
        <v>249</v>
      </c>
      <c r="B602" s="72" t="s">
        <v>3142</v>
      </c>
      <c r="C602" s="73" t="s">
        <v>3143</v>
      </c>
      <c r="D602" s="74">
        <v>0.71599999999999997</v>
      </c>
      <c r="E602" s="75">
        <v>2685</v>
      </c>
      <c r="F602" s="75">
        <v>3222</v>
      </c>
      <c r="G602" s="75">
        <v>5370</v>
      </c>
      <c r="H602" s="75">
        <v>6444</v>
      </c>
      <c r="I602" s="76"/>
    </row>
    <row r="603" spans="1:9" x14ac:dyDescent="0.2">
      <c r="A603" s="71" t="s">
        <v>249</v>
      </c>
      <c r="B603" s="72" t="s">
        <v>3144</v>
      </c>
      <c r="C603" s="73" t="s">
        <v>70</v>
      </c>
      <c r="D603" s="74">
        <v>0.60870000000000002</v>
      </c>
      <c r="E603" s="75">
        <v>2282.625</v>
      </c>
      <c r="F603" s="75">
        <v>2739.15</v>
      </c>
      <c r="G603" s="75">
        <v>4565.25</v>
      </c>
      <c r="H603" s="75">
        <v>5478.3</v>
      </c>
      <c r="I603" s="76"/>
    </row>
    <row r="604" spans="1:9" x14ac:dyDescent="0.2">
      <c r="A604" s="71" t="s">
        <v>249</v>
      </c>
      <c r="B604" s="72" t="s">
        <v>3144</v>
      </c>
      <c r="C604" s="73" t="s">
        <v>50</v>
      </c>
      <c r="D604" s="74">
        <v>0.6401</v>
      </c>
      <c r="E604" s="75">
        <v>2400.375</v>
      </c>
      <c r="F604" s="75">
        <v>2880.4500000000003</v>
      </c>
      <c r="G604" s="75">
        <v>4800.75</v>
      </c>
      <c r="H604" s="75">
        <v>5760.9000000000005</v>
      </c>
      <c r="I604" s="76"/>
    </row>
    <row r="605" spans="1:9" x14ac:dyDescent="0.2">
      <c r="A605" s="71" t="s">
        <v>249</v>
      </c>
      <c r="B605" s="72" t="s">
        <v>3144</v>
      </c>
      <c r="C605" s="73" t="s">
        <v>1835</v>
      </c>
      <c r="D605" s="74">
        <v>0.69540000000000002</v>
      </c>
      <c r="E605" s="75">
        <v>2607.75</v>
      </c>
      <c r="F605" s="75">
        <v>3129.3</v>
      </c>
      <c r="G605" s="75">
        <v>5215.5</v>
      </c>
      <c r="H605" s="75">
        <v>6258.6</v>
      </c>
      <c r="I605" s="76"/>
    </row>
    <row r="606" spans="1:9" x14ac:dyDescent="0.2">
      <c r="A606" s="71" t="s">
        <v>249</v>
      </c>
      <c r="B606" s="72" t="s">
        <v>3145</v>
      </c>
      <c r="C606" s="73" t="s">
        <v>268</v>
      </c>
      <c r="D606" s="74">
        <v>0.56910000000000005</v>
      </c>
      <c r="E606" s="75">
        <v>2134.125</v>
      </c>
      <c r="F606" s="75">
        <v>2560.9500000000003</v>
      </c>
      <c r="G606" s="75">
        <v>4268.25</v>
      </c>
      <c r="H606" s="75">
        <v>5121.9000000000005</v>
      </c>
      <c r="I606" s="76"/>
    </row>
    <row r="607" spans="1:9" x14ac:dyDescent="0.2">
      <c r="A607" s="71" t="s">
        <v>249</v>
      </c>
      <c r="B607" s="72" t="s">
        <v>3146</v>
      </c>
      <c r="C607" s="73" t="s">
        <v>560</v>
      </c>
      <c r="D607" s="74">
        <v>0.621</v>
      </c>
      <c r="E607" s="75">
        <v>2328.75</v>
      </c>
      <c r="F607" s="75">
        <v>2794.5</v>
      </c>
      <c r="G607" s="75">
        <v>4657.5</v>
      </c>
      <c r="H607" s="75">
        <v>5589</v>
      </c>
      <c r="I607" s="76"/>
    </row>
    <row r="608" spans="1:9" x14ac:dyDescent="0.2">
      <c r="A608" s="71" t="s">
        <v>249</v>
      </c>
      <c r="B608" s="72" t="s">
        <v>3146</v>
      </c>
      <c r="C608" s="73" t="s">
        <v>623</v>
      </c>
      <c r="D608" s="74">
        <v>0.64100000000000001</v>
      </c>
      <c r="E608" s="75">
        <v>2403.75</v>
      </c>
      <c r="F608" s="75">
        <v>2884.5</v>
      </c>
      <c r="G608" s="75">
        <v>4807.5</v>
      </c>
      <c r="H608" s="75">
        <v>5769</v>
      </c>
      <c r="I608" s="76"/>
    </row>
    <row r="609" spans="1:9" x14ac:dyDescent="0.2">
      <c r="A609" s="71" t="s">
        <v>249</v>
      </c>
      <c r="B609" s="72" t="s">
        <v>1926</v>
      </c>
      <c r="C609" s="73" t="s">
        <v>3147</v>
      </c>
      <c r="D609" s="74">
        <v>0.63639999999999997</v>
      </c>
      <c r="E609" s="75">
        <v>2386.5</v>
      </c>
      <c r="F609" s="75">
        <v>2863.7999999999997</v>
      </c>
      <c r="G609" s="75">
        <v>4773</v>
      </c>
      <c r="H609" s="75">
        <v>5727.5999999999995</v>
      </c>
      <c r="I609" s="76"/>
    </row>
    <row r="610" spans="1:9" x14ac:dyDescent="0.2">
      <c r="A610" s="71" t="s">
        <v>249</v>
      </c>
      <c r="B610" s="72" t="s">
        <v>1926</v>
      </c>
      <c r="C610" s="73" t="s">
        <v>3148</v>
      </c>
      <c r="D610" s="74">
        <v>0.65920000000000001</v>
      </c>
      <c r="E610" s="75">
        <v>2472</v>
      </c>
      <c r="F610" s="75">
        <v>2966.4</v>
      </c>
      <c r="G610" s="75">
        <v>4944</v>
      </c>
      <c r="H610" s="75">
        <v>5932.8</v>
      </c>
      <c r="I610" s="76"/>
    </row>
    <row r="611" spans="1:9" x14ac:dyDescent="0.2">
      <c r="A611" s="71" t="s">
        <v>249</v>
      </c>
      <c r="B611" s="72" t="s">
        <v>1926</v>
      </c>
      <c r="C611" s="73" t="s">
        <v>3149</v>
      </c>
      <c r="D611" s="74">
        <v>0.68059999999999998</v>
      </c>
      <c r="E611" s="75">
        <v>2552.25</v>
      </c>
      <c r="F611" s="75">
        <v>3062.7</v>
      </c>
      <c r="G611" s="75">
        <v>5104.5</v>
      </c>
      <c r="H611" s="75">
        <v>6125.4</v>
      </c>
      <c r="I611" s="76"/>
    </row>
    <row r="612" spans="1:9" x14ac:dyDescent="0.2">
      <c r="A612" s="71" t="s">
        <v>249</v>
      </c>
      <c r="B612" s="72" t="s">
        <v>1926</v>
      </c>
      <c r="C612" s="73" t="s">
        <v>3150</v>
      </c>
      <c r="D612" s="74">
        <v>0.75129999999999997</v>
      </c>
      <c r="E612" s="75">
        <v>2817.375</v>
      </c>
      <c r="F612" s="75">
        <v>3380.85</v>
      </c>
      <c r="G612" s="75">
        <v>5634.75</v>
      </c>
      <c r="H612" s="75">
        <v>6761.7</v>
      </c>
      <c r="I612" s="76"/>
    </row>
    <row r="613" spans="1:9" x14ac:dyDescent="0.2">
      <c r="A613" s="71" t="s">
        <v>249</v>
      </c>
      <c r="B613" s="72" t="s">
        <v>1926</v>
      </c>
      <c r="C613" s="73" t="s">
        <v>3151</v>
      </c>
      <c r="D613" s="74">
        <v>0.81259999999999999</v>
      </c>
      <c r="E613" s="75">
        <v>3047.25</v>
      </c>
      <c r="F613" s="75">
        <v>3656.7</v>
      </c>
      <c r="G613" s="75">
        <v>6094.5</v>
      </c>
      <c r="H613" s="75">
        <v>7313.4</v>
      </c>
      <c r="I613" s="76"/>
    </row>
    <row r="614" spans="1:9" x14ac:dyDescent="0.2">
      <c r="A614" s="71" t="s">
        <v>249</v>
      </c>
      <c r="B614" s="72" t="s">
        <v>3152</v>
      </c>
      <c r="C614" s="73" t="s">
        <v>623</v>
      </c>
      <c r="D614" s="74">
        <v>0.77200000000000002</v>
      </c>
      <c r="E614" s="75">
        <v>2895</v>
      </c>
      <c r="F614" s="75">
        <v>3474</v>
      </c>
      <c r="G614" s="75">
        <v>5790</v>
      </c>
      <c r="H614" s="75">
        <v>6948</v>
      </c>
      <c r="I614" s="76"/>
    </row>
    <row r="615" spans="1:9" x14ac:dyDescent="0.2">
      <c r="A615" s="71" t="s">
        <v>249</v>
      </c>
      <c r="B615" s="72" t="s">
        <v>3153</v>
      </c>
      <c r="C615" s="73" t="s">
        <v>268</v>
      </c>
      <c r="D615" s="74">
        <v>0.52980000000000005</v>
      </c>
      <c r="E615" s="75">
        <v>1986.7500000000002</v>
      </c>
      <c r="F615" s="75">
        <v>2384.1</v>
      </c>
      <c r="G615" s="75">
        <v>3973.5000000000005</v>
      </c>
      <c r="H615" s="75">
        <v>4768.2</v>
      </c>
      <c r="I615" s="76"/>
    </row>
    <row r="616" spans="1:9" x14ac:dyDescent="0.2">
      <c r="A616" s="71" t="s">
        <v>249</v>
      </c>
      <c r="B616" s="72" t="s">
        <v>3154</v>
      </c>
      <c r="C616" s="73" t="s">
        <v>50</v>
      </c>
      <c r="D616" s="74">
        <v>0.53280000000000005</v>
      </c>
      <c r="E616" s="75">
        <v>1998.0000000000002</v>
      </c>
      <c r="F616" s="75">
        <v>2397.6000000000004</v>
      </c>
      <c r="G616" s="75">
        <v>3996.0000000000005</v>
      </c>
      <c r="H616" s="75">
        <v>4795.2000000000007</v>
      </c>
      <c r="I616" s="76"/>
    </row>
    <row r="617" spans="1:9" x14ac:dyDescent="0.2">
      <c r="A617" s="71" t="s">
        <v>249</v>
      </c>
      <c r="B617" s="72" t="s">
        <v>257</v>
      </c>
      <c r="C617" s="73" t="s">
        <v>3155</v>
      </c>
      <c r="D617" s="74">
        <v>0.60170000000000001</v>
      </c>
      <c r="E617" s="75">
        <v>2256.375</v>
      </c>
      <c r="F617" s="75">
        <v>2707.65</v>
      </c>
      <c r="G617" s="75">
        <v>4512.75</v>
      </c>
      <c r="H617" s="75">
        <v>5415.3</v>
      </c>
      <c r="I617" s="76"/>
    </row>
    <row r="618" spans="1:9" x14ac:dyDescent="0.2">
      <c r="A618" s="71" t="s">
        <v>249</v>
      </c>
      <c r="B618" s="72" t="s">
        <v>257</v>
      </c>
      <c r="C618" s="73" t="s">
        <v>3156</v>
      </c>
      <c r="D618" s="74">
        <v>0.62070000000000003</v>
      </c>
      <c r="E618" s="75">
        <v>2327.625</v>
      </c>
      <c r="F618" s="75">
        <v>2793.15</v>
      </c>
      <c r="G618" s="75">
        <v>4655.25</v>
      </c>
      <c r="H618" s="75">
        <v>5586.3</v>
      </c>
      <c r="I618" s="76"/>
    </row>
    <row r="619" spans="1:9" x14ac:dyDescent="0.2">
      <c r="A619" s="71" t="s">
        <v>249</v>
      </c>
      <c r="B619" s="72" t="s">
        <v>3157</v>
      </c>
      <c r="C619" s="73" t="s">
        <v>3158</v>
      </c>
      <c r="D619" s="74">
        <v>0.67600000000000005</v>
      </c>
      <c r="E619" s="75">
        <v>2535</v>
      </c>
      <c r="F619" s="75">
        <v>3042</v>
      </c>
      <c r="G619" s="75">
        <v>5070</v>
      </c>
      <c r="H619" s="75">
        <v>6084</v>
      </c>
      <c r="I619" s="76"/>
    </row>
    <row r="620" spans="1:9" x14ac:dyDescent="0.2">
      <c r="A620" s="71" t="s">
        <v>249</v>
      </c>
      <c r="B620" s="72" t="s">
        <v>3159</v>
      </c>
      <c r="C620" s="73" t="s">
        <v>1463</v>
      </c>
      <c r="D620" s="74">
        <v>0.61170000000000002</v>
      </c>
      <c r="E620" s="75">
        <v>2293.875</v>
      </c>
      <c r="F620" s="75">
        <v>2752.65</v>
      </c>
      <c r="G620" s="75">
        <v>4587.75</v>
      </c>
      <c r="H620" s="75">
        <v>5505.3</v>
      </c>
      <c r="I620" s="76"/>
    </row>
    <row r="621" spans="1:9" x14ac:dyDescent="0.2">
      <c r="A621" s="71" t="s">
        <v>249</v>
      </c>
      <c r="B621" s="72" t="s">
        <v>3160</v>
      </c>
      <c r="C621" s="73" t="s">
        <v>1912</v>
      </c>
      <c r="D621" s="74">
        <v>0.67169999999999996</v>
      </c>
      <c r="E621" s="75">
        <v>2518.875</v>
      </c>
      <c r="F621" s="75">
        <v>3022.65</v>
      </c>
      <c r="G621" s="75">
        <v>5037.75</v>
      </c>
      <c r="H621" s="75">
        <v>6045.3</v>
      </c>
      <c r="I621" s="76"/>
    </row>
    <row r="622" spans="1:9" x14ac:dyDescent="0.2">
      <c r="A622" s="71" t="s">
        <v>249</v>
      </c>
      <c r="B622" s="72" t="s">
        <v>3160</v>
      </c>
      <c r="C622" s="73" t="s">
        <v>1463</v>
      </c>
      <c r="D622" s="74">
        <v>0.63029999999999997</v>
      </c>
      <c r="E622" s="75">
        <v>2363.625</v>
      </c>
      <c r="F622" s="75">
        <v>2836.35</v>
      </c>
      <c r="G622" s="75">
        <v>4727.25</v>
      </c>
      <c r="H622" s="75">
        <v>5672.7</v>
      </c>
      <c r="I622" s="76"/>
    </row>
    <row r="623" spans="1:9" x14ac:dyDescent="0.2">
      <c r="A623" s="71" t="s">
        <v>249</v>
      </c>
      <c r="B623" s="72" t="s">
        <v>3161</v>
      </c>
      <c r="C623" s="73" t="s">
        <v>1463</v>
      </c>
      <c r="D623" s="74">
        <v>0.80210000000000004</v>
      </c>
      <c r="E623" s="75">
        <v>3007.875</v>
      </c>
      <c r="F623" s="75">
        <v>3609.4500000000003</v>
      </c>
      <c r="G623" s="75">
        <v>6015.75</v>
      </c>
      <c r="H623" s="75">
        <v>7218.9000000000005</v>
      </c>
      <c r="I623" s="76"/>
    </row>
    <row r="624" spans="1:9" x14ac:dyDescent="0.2">
      <c r="A624" s="71" t="s">
        <v>249</v>
      </c>
      <c r="B624" s="72" t="s">
        <v>3162</v>
      </c>
      <c r="C624" s="73" t="s">
        <v>3163</v>
      </c>
      <c r="D624" s="74">
        <v>0.64380000000000004</v>
      </c>
      <c r="E624" s="75">
        <v>2414.25</v>
      </c>
      <c r="F624" s="75">
        <v>2897.1</v>
      </c>
      <c r="G624" s="75">
        <v>4828.5</v>
      </c>
      <c r="H624" s="75">
        <v>5794.2</v>
      </c>
      <c r="I624" s="76"/>
    </row>
    <row r="625" spans="1:9" x14ac:dyDescent="0.2">
      <c r="A625" s="71" t="s">
        <v>249</v>
      </c>
      <c r="B625" s="72" t="s">
        <v>3162</v>
      </c>
      <c r="C625" s="73" t="s">
        <v>2966</v>
      </c>
      <c r="D625" s="74">
        <v>0.67079999999999995</v>
      </c>
      <c r="E625" s="75">
        <v>2515.5</v>
      </c>
      <c r="F625" s="75">
        <v>3018.5999999999995</v>
      </c>
      <c r="G625" s="75">
        <v>5031</v>
      </c>
      <c r="H625" s="75">
        <v>6037.1999999999989</v>
      </c>
      <c r="I625" s="76"/>
    </row>
    <row r="626" spans="1:9" x14ac:dyDescent="0.2">
      <c r="A626" s="71" t="s">
        <v>249</v>
      </c>
      <c r="B626" s="72" t="s">
        <v>3164</v>
      </c>
      <c r="C626" s="73" t="s">
        <v>3165</v>
      </c>
      <c r="D626" s="74">
        <v>0.76580000000000004</v>
      </c>
      <c r="E626" s="75">
        <v>2871.75</v>
      </c>
      <c r="F626" s="75">
        <v>3446.1</v>
      </c>
      <c r="G626" s="75">
        <v>5743.5</v>
      </c>
      <c r="H626" s="75">
        <v>6892.2</v>
      </c>
      <c r="I626" s="76"/>
    </row>
    <row r="627" spans="1:9" x14ac:dyDescent="0.2">
      <c r="A627" s="71" t="s">
        <v>249</v>
      </c>
      <c r="B627" s="72" t="s">
        <v>3166</v>
      </c>
      <c r="C627" s="73" t="s">
        <v>3167</v>
      </c>
      <c r="D627" s="74">
        <v>0.84640000000000004</v>
      </c>
      <c r="E627" s="75">
        <v>3174</v>
      </c>
      <c r="F627" s="75">
        <v>3808.7999999999997</v>
      </c>
      <c r="G627" s="75">
        <v>6348</v>
      </c>
      <c r="H627" s="75">
        <v>7617.5999999999995</v>
      </c>
      <c r="I627" s="76"/>
    </row>
    <row r="628" spans="1:9" x14ac:dyDescent="0.2">
      <c r="A628" s="71" t="s">
        <v>249</v>
      </c>
      <c r="B628" s="72" t="s">
        <v>3168</v>
      </c>
      <c r="C628" s="73" t="s">
        <v>1752</v>
      </c>
      <c r="D628" s="74">
        <v>0.94830000000000003</v>
      </c>
      <c r="E628" s="75">
        <v>3556.125</v>
      </c>
      <c r="F628" s="75">
        <v>4267.3500000000004</v>
      </c>
      <c r="G628" s="75">
        <v>7112.25</v>
      </c>
      <c r="H628" s="75">
        <v>8534.7000000000007</v>
      </c>
      <c r="I628" s="76"/>
    </row>
    <row r="629" spans="1:9" x14ac:dyDescent="0.2">
      <c r="A629" s="71" t="s">
        <v>249</v>
      </c>
      <c r="B629" s="72" t="s">
        <v>3169</v>
      </c>
      <c r="C629" s="73" t="s">
        <v>3170</v>
      </c>
      <c r="D629" s="74">
        <v>1.1166</v>
      </c>
      <c r="E629" s="75">
        <v>4187.25</v>
      </c>
      <c r="F629" s="75">
        <v>5024.7</v>
      </c>
      <c r="G629" s="75">
        <v>8374.5</v>
      </c>
      <c r="H629" s="75">
        <v>10049.4</v>
      </c>
      <c r="I629" s="76"/>
    </row>
    <row r="630" spans="1:9" x14ac:dyDescent="0.2">
      <c r="A630" s="71" t="s">
        <v>249</v>
      </c>
      <c r="B630" s="72" t="s">
        <v>3171</v>
      </c>
      <c r="C630" s="73" t="s">
        <v>59</v>
      </c>
      <c r="D630" s="74">
        <v>0.91049999999999998</v>
      </c>
      <c r="E630" s="75">
        <v>3414.375</v>
      </c>
      <c r="F630" s="75">
        <v>4097.25</v>
      </c>
      <c r="G630" s="75">
        <v>6828.75</v>
      </c>
      <c r="H630" s="75">
        <v>8194.5</v>
      </c>
      <c r="I630" s="76"/>
    </row>
    <row r="631" spans="1:9" x14ac:dyDescent="0.2">
      <c r="A631" s="71" t="s">
        <v>249</v>
      </c>
      <c r="B631" s="72" t="s">
        <v>3172</v>
      </c>
      <c r="C631" s="73" t="s">
        <v>59</v>
      </c>
      <c r="D631" s="74">
        <v>1.008</v>
      </c>
      <c r="E631" s="75">
        <v>3780</v>
      </c>
      <c r="F631" s="75">
        <v>4536</v>
      </c>
      <c r="G631" s="75">
        <v>7560</v>
      </c>
      <c r="H631" s="75">
        <v>9072</v>
      </c>
      <c r="I631" s="76"/>
    </row>
    <row r="632" spans="1:9" x14ac:dyDescent="0.2">
      <c r="A632" s="71" t="s">
        <v>261</v>
      </c>
      <c r="B632" s="72" t="s">
        <v>3173</v>
      </c>
      <c r="C632" s="73" t="s">
        <v>3174</v>
      </c>
      <c r="D632" s="74">
        <v>0.57940000000000003</v>
      </c>
      <c r="E632" s="75">
        <v>2172.75</v>
      </c>
      <c r="F632" s="75">
        <v>2607.3000000000002</v>
      </c>
      <c r="G632" s="75">
        <v>4345.5</v>
      </c>
      <c r="H632" s="75">
        <v>5214.6000000000004</v>
      </c>
      <c r="I632" s="76"/>
    </row>
    <row r="633" spans="1:9" x14ac:dyDescent="0.2">
      <c r="A633" s="71" t="s">
        <v>261</v>
      </c>
      <c r="B633" s="72" t="s">
        <v>3173</v>
      </c>
      <c r="C633" s="73" t="s">
        <v>2494</v>
      </c>
      <c r="D633" s="74">
        <v>0.60029999999999994</v>
      </c>
      <c r="E633" s="75">
        <v>2251.125</v>
      </c>
      <c r="F633" s="75">
        <v>2701.3499999999995</v>
      </c>
      <c r="G633" s="75">
        <v>4502.25</v>
      </c>
      <c r="H633" s="75">
        <v>5402.6999999999989</v>
      </c>
      <c r="I633" s="76"/>
    </row>
    <row r="634" spans="1:9" x14ac:dyDescent="0.2">
      <c r="A634" s="71" t="s">
        <v>261</v>
      </c>
      <c r="B634" s="72" t="s">
        <v>3175</v>
      </c>
      <c r="C634" s="73" t="s">
        <v>3127</v>
      </c>
      <c r="D634" s="74">
        <v>0.6341</v>
      </c>
      <c r="E634" s="75">
        <v>2377.875</v>
      </c>
      <c r="F634" s="75">
        <v>2853.45</v>
      </c>
      <c r="G634" s="75">
        <v>4755.75</v>
      </c>
      <c r="H634" s="75">
        <v>5706.9</v>
      </c>
      <c r="I634" s="76"/>
    </row>
    <row r="635" spans="1:9" x14ac:dyDescent="0.2">
      <c r="A635" s="71" t="s">
        <v>261</v>
      </c>
      <c r="B635" s="72" t="s">
        <v>3176</v>
      </c>
      <c r="C635" s="73" t="s">
        <v>2040</v>
      </c>
      <c r="D635" s="74">
        <v>0.66069999999999995</v>
      </c>
      <c r="E635" s="75">
        <v>2477.625</v>
      </c>
      <c r="F635" s="75">
        <v>2973.1499999999996</v>
      </c>
      <c r="G635" s="75">
        <v>4955.25</v>
      </c>
      <c r="H635" s="75">
        <v>5946.2999999999993</v>
      </c>
      <c r="I635" s="76"/>
    </row>
    <row r="636" spans="1:9" x14ac:dyDescent="0.2">
      <c r="A636" s="71" t="s">
        <v>261</v>
      </c>
      <c r="B636" s="72" t="s">
        <v>3176</v>
      </c>
      <c r="C636" s="73" t="s">
        <v>3177</v>
      </c>
      <c r="D636" s="74">
        <v>0.68359999999999999</v>
      </c>
      <c r="E636" s="75">
        <v>2563.5</v>
      </c>
      <c r="F636" s="75">
        <v>3076.2</v>
      </c>
      <c r="G636" s="75">
        <v>5127</v>
      </c>
      <c r="H636" s="75">
        <v>6152.4</v>
      </c>
      <c r="I636" s="76"/>
    </row>
    <row r="637" spans="1:9" x14ac:dyDescent="0.2">
      <c r="A637" s="71" t="s">
        <v>261</v>
      </c>
      <c r="B637" s="72" t="s">
        <v>3178</v>
      </c>
      <c r="C637" s="73" t="s">
        <v>3179</v>
      </c>
      <c r="D637" s="74">
        <v>0.66859999999999997</v>
      </c>
      <c r="E637" s="75">
        <v>2507.25</v>
      </c>
      <c r="F637" s="75">
        <v>3008.7</v>
      </c>
      <c r="G637" s="75">
        <v>5014.5</v>
      </c>
      <c r="H637" s="75">
        <v>6017.4</v>
      </c>
      <c r="I637" s="76"/>
    </row>
    <row r="638" spans="1:9" x14ac:dyDescent="0.2">
      <c r="A638" s="71" t="s">
        <v>261</v>
      </c>
      <c r="B638" s="72" t="s">
        <v>3180</v>
      </c>
      <c r="C638" s="73" t="s">
        <v>227</v>
      </c>
      <c r="D638" s="74">
        <v>0.50060000000000004</v>
      </c>
      <c r="E638" s="75">
        <v>1877.2500000000002</v>
      </c>
      <c r="F638" s="75">
        <v>2252.7000000000003</v>
      </c>
      <c r="G638" s="75">
        <v>3754.5000000000005</v>
      </c>
      <c r="H638" s="75">
        <v>4505.4000000000005</v>
      </c>
      <c r="I638" s="76"/>
    </row>
    <row r="639" spans="1:9" x14ac:dyDescent="0.2">
      <c r="A639" s="71" t="s">
        <v>261</v>
      </c>
      <c r="B639" s="72" t="s">
        <v>3181</v>
      </c>
      <c r="C639" s="73" t="s">
        <v>560</v>
      </c>
      <c r="D639" s="74">
        <v>0.46810000000000002</v>
      </c>
      <c r="E639" s="75">
        <v>1755.375</v>
      </c>
      <c r="F639" s="75">
        <v>2106.4499999999998</v>
      </c>
      <c r="G639" s="75">
        <v>3510.75</v>
      </c>
      <c r="H639" s="75">
        <v>4212.8999999999996</v>
      </c>
      <c r="I639" s="76"/>
    </row>
    <row r="640" spans="1:9" x14ac:dyDescent="0.2">
      <c r="A640" s="71" t="s">
        <v>261</v>
      </c>
      <c r="B640" s="72" t="s">
        <v>3182</v>
      </c>
      <c r="C640" s="73" t="s">
        <v>623</v>
      </c>
      <c r="D640" s="74">
        <v>0.52710000000000001</v>
      </c>
      <c r="E640" s="75">
        <v>1976.625</v>
      </c>
      <c r="F640" s="75">
        <v>2371.9499999999998</v>
      </c>
      <c r="G640" s="75">
        <v>3953.25</v>
      </c>
      <c r="H640" s="75">
        <v>4743.8999999999996</v>
      </c>
      <c r="I640" s="76"/>
    </row>
    <row r="641" spans="1:9" x14ac:dyDescent="0.2">
      <c r="A641" s="71" t="s">
        <v>261</v>
      </c>
      <c r="B641" s="72" t="s">
        <v>3183</v>
      </c>
      <c r="C641" s="73" t="s">
        <v>623</v>
      </c>
      <c r="D641" s="74">
        <v>0.58440000000000003</v>
      </c>
      <c r="E641" s="75">
        <v>2191.5</v>
      </c>
      <c r="F641" s="75">
        <v>2629.8</v>
      </c>
      <c r="G641" s="75">
        <v>4383</v>
      </c>
      <c r="H641" s="75">
        <v>5259.6</v>
      </c>
      <c r="I641" s="76"/>
    </row>
    <row r="642" spans="1:9" x14ac:dyDescent="0.2">
      <c r="A642" s="71" t="s">
        <v>261</v>
      </c>
      <c r="B642" s="72" t="s">
        <v>3184</v>
      </c>
      <c r="C642" s="73" t="s">
        <v>86</v>
      </c>
      <c r="D642" s="74">
        <v>0.76470000000000005</v>
      </c>
      <c r="E642" s="75">
        <v>2867.625</v>
      </c>
      <c r="F642" s="75">
        <v>3441.15</v>
      </c>
      <c r="G642" s="75">
        <v>5735.25</v>
      </c>
      <c r="H642" s="75">
        <v>6882.3</v>
      </c>
      <c r="I642" s="76"/>
    </row>
    <row r="643" spans="1:9" x14ac:dyDescent="0.2">
      <c r="A643" s="71" t="s">
        <v>261</v>
      </c>
      <c r="B643" s="72" t="s">
        <v>3184</v>
      </c>
      <c r="C643" s="73" t="s">
        <v>58</v>
      </c>
      <c r="D643" s="74">
        <v>0.86370000000000002</v>
      </c>
      <c r="E643" s="75">
        <v>3238.875</v>
      </c>
      <c r="F643" s="75">
        <v>3886.65</v>
      </c>
      <c r="G643" s="75">
        <v>6477.75</v>
      </c>
      <c r="H643" s="75">
        <v>7773.3</v>
      </c>
      <c r="I643" s="76"/>
    </row>
    <row r="644" spans="1:9" x14ac:dyDescent="0.2">
      <c r="A644" s="71" t="s">
        <v>261</v>
      </c>
      <c r="B644" s="72" t="s">
        <v>3185</v>
      </c>
      <c r="C644" s="73" t="s">
        <v>227</v>
      </c>
      <c r="D644" s="74">
        <v>0.46100000000000002</v>
      </c>
      <c r="E644" s="75">
        <v>1728.75</v>
      </c>
      <c r="F644" s="75">
        <v>2074.5</v>
      </c>
      <c r="G644" s="75">
        <v>3457.5</v>
      </c>
      <c r="H644" s="75">
        <v>4149</v>
      </c>
      <c r="I644" s="76"/>
    </row>
    <row r="645" spans="1:9" x14ac:dyDescent="0.2">
      <c r="A645" s="71" t="s">
        <v>261</v>
      </c>
      <c r="B645" s="72" t="s">
        <v>3185</v>
      </c>
      <c r="C645" s="73" t="s">
        <v>65</v>
      </c>
      <c r="D645" s="74">
        <v>0.43049999999999999</v>
      </c>
      <c r="E645" s="75">
        <v>1614.375</v>
      </c>
      <c r="F645" s="75">
        <v>1937.2499999999998</v>
      </c>
      <c r="G645" s="75">
        <v>3228.75</v>
      </c>
      <c r="H645" s="75">
        <v>3874.4999999999995</v>
      </c>
      <c r="I645" s="76"/>
    </row>
    <row r="646" spans="1:9" x14ac:dyDescent="0.2">
      <c r="A646" s="71" t="s">
        <v>261</v>
      </c>
      <c r="B646" s="72" t="s">
        <v>3186</v>
      </c>
      <c r="C646" s="73" t="s">
        <v>227</v>
      </c>
      <c r="D646" s="74">
        <v>0.50649999999999995</v>
      </c>
      <c r="E646" s="75">
        <v>1899.3749999999998</v>
      </c>
      <c r="F646" s="75">
        <v>2279.2499999999995</v>
      </c>
      <c r="G646" s="75">
        <v>3798.7499999999995</v>
      </c>
      <c r="H646" s="75">
        <v>4558.4999999999991</v>
      </c>
      <c r="I646" s="76"/>
    </row>
    <row r="647" spans="1:9" x14ac:dyDescent="0.2">
      <c r="A647" s="71" t="s">
        <v>261</v>
      </c>
      <c r="B647" s="72" t="s">
        <v>561</v>
      </c>
      <c r="C647" s="73" t="s">
        <v>1780</v>
      </c>
      <c r="D647" s="74">
        <v>0.4451</v>
      </c>
      <c r="E647" s="75">
        <v>1669.125</v>
      </c>
      <c r="F647" s="75">
        <v>2002.9499999999998</v>
      </c>
      <c r="G647" s="75">
        <v>3338.25</v>
      </c>
      <c r="H647" s="75">
        <v>4005.8999999999996</v>
      </c>
      <c r="I647" s="76"/>
    </row>
    <row r="648" spans="1:9" x14ac:dyDescent="0.2">
      <c r="A648" s="71" t="s">
        <v>261</v>
      </c>
      <c r="B648" s="72" t="s">
        <v>3187</v>
      </c>
      <c r="C648" s="73" t="s">
        <v>392</v>
      </c>
      <c r="D648" s="74">
        <v>0.51490000000000002</v>
      </c>
      <c r="E648" s="75">
        <v>1930.875</v>
      </c>
      <c r="F648" s="75">
        <v>2317.0499999999997</v>
      </c>
      <c r="G648" s="75">
        <v>3861.75</v>
      </c>
      <c r="H648" s="75">
        <v>4634.0999999999995</v>
      </c>
      <c r="I648" s="76"/>
    </row>
    <row r="649" spans="1:9" x14ac:dyDescent="0.2">
      <c r="A649" s="71" t="s">
        <v>261</v>
      </c>
      <c r="B649" s="72" t="s">
        <v>3187</v>
      </c>
      <c r="C649" s="73" t="s">
        <v>442</v>
      </c>
      <c r="D649" s="74">
        <v>0.56769999999999998</v>
      </c>
      <c r="E649" s="75">
        <v>2128.875</v>
      </c>
      <c r="F649" s="75">
        <v>2554.6499999999996</v>
      </c>
      <c r="G649" s="75">
        <v>4257.75</v>
      </c>
      <c r="H649" s="75">
        <v>5109.2999999999993</v>
      </c>
      <c r="I649" s="76"/>
    </row>
    <row r="650" spans="1:9" x14ac:dyDescent="0.2">
      <c r="A650" s="71" t="s">
        <v>261</v>
      </c>
      <c r="B650" s="72" t="s">
        <v>3188</v>
      </c>
      <c r="C650" s="73" t="s">
        <v>3189</v>
      </c>
      <c r="D650" s="74">
        <v>0.51549999999999996</v>
      </c>
      <c r="E650" s="75">
        <v>1933.1249999999998</v>
      </c>
      <c r="F650" s="75">
        <v>2319.7499999999995</v>
      </c>
      <c r="G650" s="75">
        <v>3866.2499999999995</v>
      </c>
      <c r="H650" s="75">
        <v>4639.4999999999991</v>
      </c>
      <c r="I650" s="76"/>
    </row>
    <row r="651" spans="1:9" x14ac:dyDescent="0.2">
      <c r="A651" s="71" t="s">
        <v>261</v>
      </c>
      <c r="B651" s="72" t="s">
        <v>3190</v>
      </c>
      <c r="C651" s="73" t="s">
        <v>238</v>
      </c>
      <c r="D651" s="74">
        <v>0.73519999999999996</v>
      </c>
      <c r="E651" s="75">
        <v>2757</v>
      </c>
      <c r="F651" s="75">
        <v>3308.3999999999996</v>
      </c>
      <c r="G651" s="75">
        <v>5514</v>
      </c>
      <c r="H651" s="75">
        <v>6616.7999999999993</v>
      </c>
      <c r="I651" s="76"/>
    </row>
    <row r="652" spans="1:9" x14ac:dyDescent="0.2">
      <c r="A652" s="71" t="s">
        <v>261</v>
      </c>
      <c r="B652" s="72" t="s">
        <v>3191</v>
      </c>
      <c r="C652" s="73" t="s">
        <v>238</v>
      </c>
      <c r="D652" s="74">
        <v>0.70040000000000002</v>
      </c>
      <c r="E652" s="75">
        <v>2626.5</v>
      </c>
      <c r="F652" s="75">
        <v>3151.8</v>
      </c>
      <c r="G652" s="75">
        <v>5253</v>
      </c>
      <c r="H652" s="75">
        <v>6303.6</v>
      </c>
      <c r="I652" s="76"/>
    </row>
    <row r="653" spans="1:9" x14ac:dyDescent="0.2">
      <c r="A653" s="71" t="s">
        <v>270</v>
      </c>
      <c r="B653" s="72" t="s">
        <v>3192</v>
      </c>
      <c r="C653" s="73" t="s">
        <v>3193</v>
      </c>
      <c r="D653" s="74">
        <v>0.48499999999999999</v>
      </c>
      <c r="E653" s="75">
        <v>1818.75</v>
      </c>
      <c r="F653" s="75">
        <v>2182.5</v>
      </c>
      <c r="G653" s="75">
        <v>3637.5</v>
      </c>
      <c r="H653" s="75">
        <v>4365</v>
      </c>
      <c r="I653" s="76"/>
    </row>
    <row r="654" spans="1:9" x14ac:dyDescent="0.2">
      <c r="A654" s="71" t="s">
        <v>270</v>
      </c>
      <c r="B654" s="72" t="s">
        <v>3194</v>
      </c>
      <c r="C654" s="73" t="s">
        <v>1668</v>
      </c>
      <c r="D654" s="74">
        <v>0.44769999999999999</v>
      </c>
      <c r="E654" s="75">
        <v>1678.875</v>
      </c>
      <c r="F654" s="75">
        <v>2014.6499999999999</v>
      </c>
      <c r="G654" s="75">
        <v>3357.75</v>
      </c>
      <c r="H654" s="75">
        <v>4029.2999999999997</v>
      </c>
      <c r="I654" s="76"/>
    </row>
    <row r="655" spans="1:9" x14ac:dyDescent="0.2">
      <c r="A655" s="71" t="s">
        <v>270</v>
      </c>
      <c r="B655" s="72" t="s">
        <v>3195</v>
      </c>
      <c r="C655" s="73" t="s">
        <v>133</v>
      </c>
      <c r="D655" s="74">
        <v>0.44209999999999999</v>
      </c>
      <c r="E655" s="75">
        <v>1657.875</v>
      </c>
      <c r="F655" s="75">
        <v>1989.45</v>
      </c>
      <c r="G655" s="75">
        <v>3315.75</v>
      </c>
      <c r="H655" s="75">
        <v>3978.9</v>
      </c>
      <c r="I655" s="76"/>
    </row>
    <row r="656" spans="1:9" x14ac:dyDescent="0.2">
      <c r="A656" s="71" t="s">
        <v>270</v>
      </c>
      <c r="B656" s="72" t="s">
        <v>3196</v>
      </c>
      <c r="C656" s="73" t="s">
        <v>1668</v>
      </c>
      <c r="D656" s="74">
        <v>0.41039999999999999</v>
      </c>
      <c r="E656" s="75">
        <v>1539</v>
      </c>
      <c r="F656" s="75">
        <v>1846.8</v>
      </c>
      <c r="G656" s="75">
        <v>3078</v>
      </c>
      <c r="H656" s="75">
        <v>3693.6</v>
      </c>
      <c r="I656" s="76"/>
    </row>
    <row r="657" spans="1:9" x14ac:dyDescent="0.2">
      <c r="A657" s="71" t="s">
        <v>270</v>
      </c>
      <c r="B657" s="72" t="s">
        <v>3197</v>
      </c>
      <c r="C657" s="73" t="s">
        <v>213</v>
      </c>
      <c r="D657" s="74">
        <v>0.4128</v>
      </c>
      <c r="E657" s="75">
        <v>1548</v>
      </c>
      <c r="F657" s="75">
        <v>1857.6</v>
      </c>
      <c r="G657" s="75">
        <v>3096</v>
      </c>
      <c r="H657" s="75">
        <v>3715.2</v>
      </c>
      <c r="I657" s="76"/>
    </row>
    <row r="658" spans="1:9" x14ac:dyDescent="0.2">
      <c r="A658" s="71" t="s">
        <v>270</v>
      </c>
      <c r="B658" s="72" t="s">
        <v>3197</v>
      </c>
      <c r="C658" s="73" t="s">
        <v>133</v>
      </c>
      <c r="D658" s="74">
        <v>0.45119999999999999</v>
      </c>
      <c r="E658" s="75">
        <v>1692</v>
      </c>
      <c r="F658" s="75">
        <v>2030.3999999999996</v>
      </c>
      <c r="G658" s="75">
        <v>3384</v>
      </c>
      <c r="H658" s="75">
        <v>4060.7999999999993</v>
      </c>
      <c r="I658" s="76"/>
    </row>
    <row r="659" spans="1:9" x14ac:dyDescent="0.2">
      <c r="A659" s="71" t="s">
        <v>270</v>
      </c>
      <c r="B659" s="72" t="s">
        <v>3198</v>
      </c>
      <c r="C659" s="73" t="s">
        <v>392</v>
      </c>
      <c r="D659" s="74">
        <v>0.47560000000000002</v>
      </c>
      <c r="E659" s="75">
        <v>1783.5</v>
      </c>
      <c r="F659" s="75">
        <v>2140.1999999999998</v>
      </c>
      <c r="G659" s="75">
        <v>3567</v>
      </c>
      <c r="H659" s="75">
        <v>4280.3999999999996</v>
      </c>
      <c r="I659" s="76"/>
    </row>
    <row r="660" spans="1:9" x14ac:dyDescent="0.2">
      <c r="A660" s="71" t="s">
        <v>270</v>
      </c>
      <c r="B660" s="72" t="s">
        <v>3199</v>
      </c>
      <c r="C660" s="73" t="s">
        <v>3193</v>
      </c>
      <c r="D660" s="74">
        <v>0.48309999999999997</v>
      </c>
      <c r="E660" s="75">
        <v>1811.625</v>
      </c>
      <c r="F660" s="75">
        <v>2173.9499999999998</v>
      </c>
      <c r="G660" s="75">
        <v>3623.25</v>
      </c>
      <c r="H660" s="75">
        <v>4347.8999999999996</v>
      </c>
      <c r="I660" s="76"/>
    </row>
    <row r="661" spans="1:9" x14ac:dyDescent="0.2">
      <c r="A661" s="71" t="s">
        <v>270</v>
      </c>
      <c r="B661" s="72" t="s">
        <v>274</v>
      </c>
      <c r="C661" s="73" t="s">
        <v>3200</v>
      </c>
      <c r="D661" s="74">
        <v>0.4627</v>
      </c>
      <c r="E661" s="75">
        <v>1735.125</v>
      </c>
      <c r="F661" s="75">
        <v>2082.1499999999996</v>
      </c>
      <c r="G661" s="75">
        <v>3470.25</v>
      </c>
      <c r="H661" s="75">
        <v>4164.2999999999993</v>
      </c>
      <c r="I661" s="76"/>
    </row>
    <row r="662" spans="1:9" x14ac:dyDescent="0.2">
      <c r="A662" s="71" t="s">
        <v>270</v>
      </c>
      <c r="B662" s="72" t="s">
        <v>3201</v>
      </c>
      <c r="C662" s="73" t="s">
        <v>301</v>
      </c>
      <c r="D662" s="74">
        <v>0.35859999999999997</v>
      </c>
      <c r="E662" s="75">
        <v>1344.75</v>
      </c>
      <c r="F662" s="75">
        <v>1613.6999999999998</v>
      </c>
      <c r="G662" s="75">
        <v>2689.5</v>
      </c>
      <c r="H662" s="75">
        <v>3227.3999999999996</v>
      </c>
      <c r="I662" s="76"/>
    </row>
    <row r="663" spans="1:9" x14ac:dyDescent="0.2">
      <c r="A663" s="71" t="s">
        <v>270</v>
      </c>
      <c r="B663" s="72" t="s">
        <v>3202</v>
      </c>
      <c r="C663" s="73" t="s">
        <v>187</v>
      </c>
      <c r="D663" s="74">
        <v>0.37669999999999998</v>
      </c>
      <c r="E663" s="75">
        <v>1412.625</v>
      </c>
      <c r="F663" s="75">
        <v>1695.1499999999999</v>
      </c>
      <c r="G663" s="75">
        <v>2825.25</v>
      </c>
      <c r="H663" s="75">
        <v>3390.2999999999997</v>
      </c>
      <c r="I663" s="76"/>
    </row>
    <row r="664" spans="1:9" x14ac:dyDescent="0.2">
      <c r="A664" s="71" t="s">
        <v>270</v>
      </c>
      <c r="B664" s="72" t="s">
        <v>3203</v>
      </c>
      <c r="C664" s="73" t="s">
        <v>1912</v>
      </c>
      <c r="D664" s="74">
        <v>0.63090000000000002</v>
      </c>
      <c r="E664" s="75">
        <v>2365.875</v>
      </c>
      <c r="F664" s="75">
        <v>2839.0499999999997</v>
      </c>
      <c r="G664" s="75">
        <v>4731.75</v>
      </c>
      <c r="H664" s="75">
        <v>5678.0999999999995</v>
      </c>
      <c r="I664" s="76"/>
    </row>
    <row r="665" spans="1:9" x14ac:dyDescent="0.2">
      <c r="A665" s="71" t="s">
        <v>270</v>
      </c>
      <c r="B665" s="72" t="s">
        <v>3204</v>
      </c>
      <c r="C665" s="73" t="s">
        <v>1912</v>
      </c>
      <c r="D665" s="74">
        <v>0.6754</v>
      </c>
      <c r="E665" s="75">
        <v>2532.75</v>
      </c>
      <c r="F665" s="75">
        <v>3039.2999999999997</v>
      </c>
      <c r="G665" s="75">
        <v>5065.5</v>
      </c>
      <c r="H665" s="75">
        <v>6078.5999999999995</v>
      </c>
      <c r="I665" s="76"/>
    </row>
    <row r="666" spans="1:9" x14ac:dyDescent="0.2">
      <c r="A666" s="71" t="s">
        <v>270</v>
      </c>
      <c r="B666" s="72" t="s">
        <v>3205</v>
      </c>
      <c r="C666" s="73" t="s">
        <v>238</v>
      </c>
      <c r="D666" s="74">
        <v>0.62309999999999999</v>
      </c>
      <c r="E666" s="75">
        <v>2336.625</v>
      </c>
      <c r="F666" s="75">
        <v>2803.95</v>
      </c>
      <c r="G666" s="75">
        <v>4673.25</v>
      </c>
      <c r="H666" s="75">
        <v>5607.9</v>
      </c>
      <c r="I666" s="76"/>
    </row>
    <row r="667" spans="1:9" x14ac:dyDescent="0.2">
      <c r="A667" s="71" t="s">
        <v>270</v>
      </c>
      <c r="B667" s="72" t="s">
        <v>3206</v>
      </c>
      <c r="C667" s="73" t="s">
        <v>238</v>
      </c>
      <c r="D667" s="74">
        <v>0.66180000000000005</v>
      </c>
      <c r="E667" s="75">
        <v>2481.75</v>
      </c>
      <c r="F667" s="75">
        <v>2978.1000000000004</v>
      </c>
      <c r="G667" s="75">
        <v>4963.5</v>
      </c>
      <c r="H667" s="75">
        <v>5956.2000000000007</v>
      </c>
      <c r="I667" s="76"/>
    </row>
    <row r="668" spans="1:9" x14ac:dyDescent="0.2">
      <c r="A668" s="71" t="s">
        <v>270</v>
      </c>
      <c r="B668" s="72" t="s">
        <v>3207</v>
      </c>
      <c r="C668" s="73" t="s">
        <v>133</v>
      </c>
      <c r="D668" s="74">
        <v>0.4405</v>
      </c>
      <c r="E668" s="75">
        <v>1651.875</v>
      </c>
      <c r="F668" s="75">
        <v>1982.2499999999998</v>
      </c>
      <c r="G668" s="75">
        <v>3303.75</v>
      </c>
      <c r="H668" s="75">
        <v>3964.4999999999995</v>
      </c>
      <c r="I668" s="76"/>
    </row>
    <row r="669" spans="1:9" x14ac:dyDescent="0.2">
      <c r="A669" s="71" t="s">
        <v>270</v>
      </c>
      <c r="B669" s="72" t="s">
        <v>3208</v>
      </c>
      <c r="C669" s="73" t="s">
        <v>3209</v>
      </c>
      <c r="D669" s="74">
        <v>0.49590000000000001</v>
      </c>
      <c r="E669" s="75">
        <v>1859.625</v>
      </c>
      <c r="F669" s="75">
        <v>2231.5499999999997</v>
      </c>
      <c r="G669" s="75">
        <v>3719.25</v>
      </c>
      <c r="H669" s="75">
        <v>4463.0999999999995</v>
      </c>
      <c r="I669" s="76"/>
    </row>
    <row r="670" spans="1:9" x14ac:dyDescent="0.2">
      <c r="A670" s="71" t="s">
        <v>270</v>
      </c>
      <c r="B670" s="72" t="s">
        <v>3208</v>
      </c>
      <c r="C670" s="73" t="s">
        <v>3210</v>
      </c>
      <c r="D670" s="74">
        <v>0.50180000000000002</v>
      </c>
      <c r="E670" s="75">
        <v>1881.75</v>
      </c>
      <c r="F670" s="75">
        <v>2258.1</v>
      </c>
      <c r="G670" s="75">
        <v>3763.5</v>
      </c>
      <c r="H670" s="75">
        <v>4516.2</v>
      </c>
      <c r="I670" s="76"/>
    </row>
    <row r="671" spans="1:9" x14ac:dyDescent="0.2">
      <c r="A671" s="71" t="s">
        <v>270</v>
      </c>
      <c r="B671" s="72" t="s">
        <v>3208</v>
      </c>
      <c r="C671" s="73" t="s">
        <v>1056</v>
      </c>
      <c r="D671" s="74">
        <v>0.5</v>
      </c>
      <c r="E671" s="75">
        <v>1875</v>
      </c>
      <c r="F671" s="75">
        <v>2250</v>
      </c>
      <c r="G671" s="75">
        <v>3750</v>
      </c>
      <c r="H671" s="75">
        <v>4500</v>
      </c>
      <c r="I671" s="76"/>
    </row>
    <row r="672" spans="1:9" x14ac:dyDescent="0.2">
      <c r="A672" s="71" t="s">
        <v>270</v>
      </c>
      <c r="B672" s="72" t="s">
        <v>3211</v>
      </c>
      <c r="C672" s="73" t="s">
        <v>213</v>
      </c>
      <c r="D672" s="74">
        <v>0.45789999999999997</v>
      </c>
      <c r="E672" s="75">
        <v>1717.125</v>
      </c>
      <c r="F672" s="75">
        <v>2060.5499999999997</v>
      </c>
      <c r="G672" s="75">
        <v>3434.25</v>
      </c>
      <c r="H672" s="75">
        <v>4121.0999999999995</v>
      </c>
      <c r="I672" s="76"/>
    </row>
    <row r="673" spans="1:9" x14ac:dyDescent="0.2">
      <c r="A673" s="71" t="s">
        <v>270</v>
      </c>
      <c r="B673" s="72" t="s">
        <v>3211</v>
      </c>
      <c r="C673" s="73" t="s">
        <v>392</v>
      </c>
      <c r="D673" s="74">
        <v>0.48499999999999999</v>
      </c>
      <c r="E673" s="75">
        <v>1818.75</v>
      </c>
      <c r="F673" s="75">
        <v>2182.5</v>
      </c>
      <c r="G673" s="75">
        <v>3637.5</v>
      </c>
      <c r="H673" s="75">
        <v>4365</v>
      </c>
      <c r="I673" s="76"/>
    </row>
    <row r="674" spans="1:9" x14ac:dyDescent="0.2">
      <c r="A674" s="71" t="s">
        <v>270</v>
      </c>
      <c r="B674" s="72" t="s">
        <v>3212</v>
      </c>
      <c r="C674" s="73" t="s">
        <v>3213</v>
      </c>
      <c r="D674" s="74">
        <v>0.4758</v>
      </c>
      <c r="E674" s="75">
        <v>1784.25</v>
      </c>
      <c r="F674" s="75">
        <v>2141.1</v>
      </c>
      <c r="G674" s="75">
        <v>3568.5</v>
      </c>
      <c r="H674" s="75">
        <v>4282.2</v>
      </c>
      <c r="I674" s="76"/>
    </row>
    <row r="675" spans="1:9" x14ac:dyDescent="0.2">
      <c r="A675" s="71" t="s">
        <v>270</v>
      </c>
      <c r="B675" s="72" t="s">
        <v>3214</v>
      </c>
      <c r="C675" s="73" t="s">
        <v>623</v>
      </c>
      <c r="D675" s="74">
        <v>0.53979999999999995</v>
      </c>
      <c r="E675" s="75">
        <v>2024.2499999999998</v>
      </c>
      <c r="F675" s="75">
        <v>2429.0999999999995</v>
      </c>
      <c r="G675" s="75">
        <v>4048.4999999999995</v>
      </c>
      <c r="H675" s="75">
        <v>4858.1999999999989</v>
      </c>
      <c r="I675" s="76"/>
    </row>
    <row r="676" spans="1:9" x14ac:dyDescent="0.2">
      <c r="A676" s="71" t="s">
        <v>270</v>
      </c>
      <c r="B676" s="72" t="s">
        <v>3215</v>
      </c>
      <c r="C676" s="73" t="s">
        <v>133</v>
      </c>
      <c r="D676" s="74">
        <v>0.54559999999999997</v>
      </c>
      <c r="E676" s="75">
        <v>2046</v>
      </c>
      <c r="F676" s="75">
        <v>2455.1999999999998</v>
      </c>
      <c r="G676" s="75">
        <v>4092</v>
      </c>
      <c r="H676" s="75">
        <v>4910.3999999999996</v>
      </c>
      <c r="I676" s="76"/>
    </row>
    <row r="677" spans="1:9" x14ac:dyDescent="0.2">
      <c r="A677" s="71" t="s">
        <v>270</v>
      </c>
      <c r="B677" s="72" t="s">
        <v>3215</v>
      </c>
      <c r="C677" s="73" t="s">
        <v>3216</v>
      </c>
      <c r="D677" s="74">
        <v>0.57199999999999995</v>
      </c>
      <c r="E677" s="75">
        <v>2145</v>
      </c>
      <c r="F677" s="75">
        <v>2573.9999999999995</v>
      </c>
      <c r="G677" s="75">
        <v>4290</v>
      </c>
      <c r="H677" s="75">
        <v>5147.9999999999991</v>
      </c>
      <c r="I677" s="76"/>
    </row>
    <row r="678" spans="1:9" x14ac:dyDescent="0.2">
      <c r="A678" s="71" t="s">
        <v>270</v>
      </c>
      <c r="B678" s="72" t="s">
        <v>3217</v>
      </c>
      <c r="C678" s="73" t="s">
        <v>623</v>
      </c>
      <c r="D678" s="74">
        <v>0.63759999999999994</v>
      </c>
      <c r="E678" s="75">
        <v>2391</v>
      </c>
      <c r="F678" s="75">
        <v>2869.2</v>
      </c>
      <c r="G678" s="75">
        <v>4782</v>
      </c>
      <c r="H678" s="75">
        <v>5738.4</v>
      </c>
      <c r="I678" s="76"/>
    </row>
    <row r="679" spans="1:9" x14ac:dyDescent="0.2">
      <c r="A679" s="71" t="s">
        <v>270</v>
      </c>
      <c r="B679" s="72" t="s">
        <v>3218</v>
      </c>
      <c r="C679" s="73" t="s">
        <v>1912</v>
      </c>
      <c r="D679" s="74">
        <v>0.69</v>
      </c>
      <c r="E679" s="75">
        <v>2587.5</v>
      </c>
      <c r="F679" s="75">
        <v>3105</v>
      </c>
      <c r="G679" s="75">
        <v>5175</v>
      </c>
      <c r="H679" s="75">
        <v>6210</v>
      </c>
      <c r="I679" s="76"/>
    </row>
    <row r="680" spans="1:9" x14ac:dyDescent="0.2">
      <c r="A680" s="71" t="s">
        <v>270</v>
      </c>
      <c r="B680" s="72" t="s">
        <v>3218</v>
      </c>
      <c r="C680" s="73" t="s">
        <v>3219</v>
      </c>
      <c r="D680" s="74">
        <v>0.6573</v>
      </c>
      <c r="E680" s="75">
        <v>2464.875</v>
      </c>
      <c r="F680" s="75">
        <v>2957.85</v>
      </c>
      <c r="G680" s="75">
        <v>4929.75</v>
      </c>
      <c r="H680" s="75">
        <v>5915.7</v>
      </c>
      <c r="I680" s="76"/>
    </row>
    <row r="681" spans="1:9" x14ac:dyDescent="0.2">
      <c r="A681" s="71" t="s">
        <v>270</v>
      </c>
      <c r="B681" s="72" t="s">
        <v>3220</v>
      </c>
      <c r="C681" s="73" t="s">
        <v>67</v>
      </c>
      <c r="D681" s="74">
        <v>0.40689999999999998</v>
      </c>
      <c r="E681" s="75">
        <v>1525.875</v>
      </c>
      <c r="F681" s="75">
        <v>1831.0499999999997</v>
      </c>
      <c r="G681" s="75">
        <v>3051.75</v>
      </c>
      <c r="H681" s="75">
        <v>3662.0999999999995</v>
      </c>
      <c r="I681" s="76"/>
    </row>
    <row r="682" spans="1:9" x14ac:dyDescent="0.2">
      <c r="A682" s="71" t="s">
        <v>270</v>
      </c>
      <c r="B682" s="72" t="s">
        <v>3220</v>
      </c>
      <c r="C682" s="73" t="s">
        <v>213</v>
      </c>
      <c r="D682" s="74">
        <v>0.39600000000000002</v>
      </c>
      <c r="E682" s="75">
        <v>1485</v>
      </c>
      <c r="F682" s="75">
        <v>1782</v>
      </c>
      <c r="G682" s="75">
        <v>2970</v>
      </c>
      <c r="H682" s="75">
        <v>3564</v>
      </c>
      <c r="I682" s="76"/>
    </row>
    <row r="683" spans="1:9" x14ac:dyDescent="0.2">
      <c r="A683" s="71" t="s">
        <v>270</v>
      </c>
      <c r="B683" s="72" t="s">
        <v>3221</v>
      </c>
      <c r="C683" s="73" t="s">
        <v>1668</v>
      </c>
      <c r="D683" s="74">
        <v>0.39369999999999999</v>
      </c>
      <c r="E683" s="75">
        <v>1476.375</v>
      </c>
      <c r="F683" s="75">
        <v>1771.6499999999999</v>
      </c>
      <c r="G683" s="75">
        <v>2952.75</v>
      </c>
      <c r="H683" s="75">
        <v>3543.2999999999997</v>
      </c>
      <c r="I683" s="76"/>
    </row>
    <row r="684" spans="1:9" x14ac:dyDescent="0.2">
      <c r="A684" s="71" t="s">
        <v>270</v>
      </c>
      <c r="B684" s="72" t="s">
        <v>3222</v>
      </c>
      <c r="C684" s="73" t="s">
        <v>213</v>
      </c>
      <c r="D684" s="74">
        <v>0.43480000000000002</v>
      </c>
      <c r="E684" s="75">
        <v>1630.5</v>
      </c>
      <c r="F684" s="75">
        <v>1956.6</v>
      </c>
      <c r="G684" s="75">
        <v>3261</v>
      </c>
      <c r="H684" s="75">
        <v>3913.2</v>
      </c>
      <c r="I684" s="76"/>
    </row>
    <row r="685" spans="1:9" x14ac:dyDescent="0.2">
      <c r="A685" s="71" t="s">
        <v>270</v>
      </c>
      <c r="B685" s="72" t="s">
        <v>3222</v>
      </c>
      <c r="C685" s="73" t="s">
        <v>133</v>
      </c>
      <c r="D685" s="74">
        <v>0.46910000000000002</v>
      </c>
      <c r="E685" s="75">
        <v>1759.125</v>
      </c>
      <c r="F685" s="75">
        <v>2110.9499999999998</v>
      </c>
      <c r="G685" s="75">
        <v>3518.25</v>
      </c>
      <c r="H685" s="75">
        <v>4221.8999999999996</v>
      </c>
      <c r="I685" s="76"/>
    </row>
    <row r="686" spans="1:9" x14ac:dyDescent="0.2">
      <c r="A686" s="71" t="s">
        <v>679</v>
      </c>
      <c r="B686" s="72" t="s">
        <v>3223</v>
      </c>
      <c r="C686" s="73" t="s">
        <v>407</v>
      </c>
      <c r="D686" s="74">
        <v>0.35959999999999998</v>
      </c>
      <c r="E686" s="75">
        <v>1348.5</v>
      </c>
      <c r="F686" s="75">
        <v>1618.1999999999998</v>
      </c>
      <c r="G686" s="75">
        <v>2697</v>
      </c>
      <c r="H686" s="75">
        <v>3236.3999999999996</v>
      </c>
      <c r="I686" s="76"/>
    </row>
    <row r="687" spans="1:9" x14ac:dyDescent="0.2">
      <c r="A687" s="71" t="s">
        <v>679</v>
      </c>
      <c r="B687" s="72" t="s">
        <v>3223</v>
      </c>
      <c r="C687" s="73" t="s">
        <v>65</v>
      </c>
      <c r="D687" s="74">
        <v>0.36330000000000001</v>
      </c>
      <c r="E687" s="75">
        <v>1362.375</v>
      </c>
      <c r="F687" s="75">
        <v>1634.8500000000001</v>
      </c>
      <c r="G687" s="75">
        <v>2724.75</v>
      </c>
      <c r="H687" s="75">
        <v>3269.7000000000003</v>
      </c>
      <c r="I687" s="76"/>
    </row>
    <row r="688" spans="1:9" x14ac:dyDescent="0.2">
      <c r="A688" s="71" t="s">
        <v>288</v>
      </c>
      <c r="B688" s="72" t="s">
        <v>3224</v>
      </c>
      <c r="C688" s="73" t="s">
        <v>238</v>
      </c>
      <c r="D688" s="74">
        <v>0.73080000000000001</v>
      </c>
      <c r="E688" s="75">
        <v>2740.5</v>
      </c>
      <c r="F688" s="75">
        <v>3288.6</v>
      </c>
      <c r="G688" s="75">
        <v>5481</v>
      </c>
      <c r="H688" s="75">
        <v>6577.2</v>
      </c>
      <c r="I688" s="76"/>
    </row>
    <row r="689" spans="1:9" x14ac:dyDescent="0.2">
      <c r="A689" s="71" t="s">
        <v>288</v>
      </c>
      <c r="B689" s="72" t="s">
        <v>3224</v>
      </c>
      <c r="C689" s="73" t="s">
        <v>1835</v>
      </c>
      <c r="D689" s="74">
        <v>0.76139999999999997</v>
      </c>
      <c r="E689" s="75">
        <v>2855.25</v>
      </c>
      <c r="F689" s="75">
        <v>3426.2999999999997</v>
      </c>
      <c r="G689" s="75">
        <v>5710.5</v>
      </c>
      <c r="H689" s="75">
        <v>6852.5999999999995</v>
      </c>
      <c r="I689" s="76"/>
    </row>
    <row r="690" spans="1:9" x14ac:dyDescent="0.2">
      <c r="A690" s="71" t="s">
        <v>288</v>
      </c>
      <c r="B690" s="72" t="s">
        <v>3225</v>
      </c>
      <c r="C690" s="73" t="s">
        <v>238</v>
      </c>
      <c r="D690" s="74">
        <v>0.69779999999999998</v>
      </c>
      <c r="E690" s="75">
        <v>2616.75</v>
      </c>
      <c r="F690" s="75">
        <v>3140.1</v>
      </c>
      <c r="G690" s="75">
        <v>5233.5</v>
      </c>
      <c r="H690" s="75">
        <v>6280.2</v>
      </c>
      <c r="I690" s="76"/>
    </row>
    <row r="691" spans="1:9" x14ac:dyDescent="0.2">
      <c r="A691" s="71" t="s">
        <v>288</v>
      </c>
      <c r="B691" s="72" t="s">
        <v>3225</v>
      </c>
      <c r="C691" s="73" t="s">
        <v>1835</v>
      </c>
      <c r="D691" s="74">
        <v>0.72840000000000005</v>
      </c>
      <c r="E691" s="75">
        <v>2731.5</v>
      </c>
      <c r="F691" s="75">
        <v>3277.8</v>
      </c>
      <c r="G691" s="75">
        <v>5463</v>
      </c>
      <c r="H691" s="75">
        <v>6555.6</v>
      </c>
      <c r="I691" s="76"/>
    </row>
    <row r="692" spans="1:9" x14ac:dyDescent="0.2">
      <c r="A692" s="71" t="s">
        <v>288</v>
      </c>
      <c r="B692" s="72" t="s">
        <v>3226</v>
      </c>
      <c r="C692" s="73" t="s">
        <v>1835</v>
      </c>
      <c r="D692" s="74">
        <v>0.73640000000000005</v>
      </c>
      <c r="E692" s="75">
        <v>2761.5</v>
      </c>
      <c r="F692" s="75">
        <v>3313.8</v>
      </c>
      <c r="G692" s="75">
        <v>5523</v>
      </c>
      <c r="H692" s="75">
        <v>6627.6</v>
      </c>
      <c r="I692" s="76"/>
    </row>
    <row r="693" spans="1:9" x14ac:dyDescent="0.2">
      <c r="A693" s="71" t="s">
        <v>288</v>
      </c>
      <c r="B693" s="72" t="s">
        <v>3227</v>
      </c>
      <c r="C693" s="73" t="s">
        <v>50</v>
      </c>
      <c r="D693" s="74">
        <v>0.67449999999999999</v>
      </c>
      <c r="E693" s="75">
        <v>2529.375</v>
      </c>
      <c r="F693" s="75">
        <v>3035.25</v>
      </c>
      <c r="G693" s="75">
        <v>5058.75</v>
      </c>
      <c r="H693" s="75">
        <v>6070.5</v>
      </c>
      <c r="I693" s="76"/>
    </row>
    <row r="694" spans="1:9" x14ac:dyDescent="0.2">
      <c r="A694" s="71" t="s">
        <v>288</v>
      </c>
      <c r="B694" s="72" t="s">
        <v>3228</v>
      </c>
      <c r="C694" s="73" t="s">
        <v>128</v>
      </c>
      <c r="D694" s="74">
        <v>0.83789999999999998</v>
      </c>
      <c r="E694" s="75">
        <v>3142.125</v>
      </c>
      <c r="F694" s="75">
        <v>3770.5499999999997</v>
      </c>
      <c r="G694" s="75">
        <v>6284.25</v>
      </c>
      <c r="H694" s="75">
        <v>7541.0999999999995</v>
      </c>
      <c r="I694" s="76"/>
    </row>
    <row r="695" spans="1:9" x14ac:dyDescent="0.2">
      <c r="A695" s="71" t="s">
        <v>288</v>
      </c>
      <c r="B695" s="72" t="s">
        <v>3229</v>
      </c>
      <c r="C695" s="73" t="s">
        <v>58</v>
      </c>
      <c r="D695" s="74">
        <v>0.77990000000000004</v>
      </c>
      <c r="E695" s="75">
        <v>2924.625</v>
      </c>
      <c r="F695" s="75">
        <v>3509.55</v>
      </c>
      <c r="G695" s="75">
        <v>5849.25</v>
      </c>
      <c r="H695" s="75">
        <v>7019.1</v>
      </c>
      <c r="I695" s="76"/>
    </row>
    <row r="696" spans="1:9" x14ac:dyDescent="0.2">
      <c r="A696" s="71" t="s">
        <v>288</v>
      </c>
      <c r="B696" s="72" t="s">
        <v>3230</v>
      </c>
      <c r="C696" s="73" t="s">
        <v>70</v>
      </c>
      <c r="D696" s="74">
        <v>0.55049999999999999</v>
      </c>
      <c r="E696" s="75">
        <v>2064.375</v>
      </c>
      <c r="F696" s="75">
        <v>2477.25</v>
      </c>
      <c r="G696" s="75">
        <v>4128.75</v>
      </c>
      <c r="H696" s="75">
        <v>4954.5</v>
      </c>
      <c r="I696" s="76"/>
    </row>
    <row r="697" spans="1:9" x14ac:dyDescent="0.2">
      <c r="A697" s="71" t="s">
        <v>288</v>
      </c>
      <c r="B697" s="72" t="s">
        <v>3230</v>
      </c>
      <c r="C697" s="73" t="s">
        <v>50</v>
      </c>
      <c r="D697" s="74">
        <v>0.56899999999999995</v>
      </c>
      <c r="E697" s="75">
        <v>2133.75</v>
      </c>
      <c r="F697" s="75">
        <v>2560.5</v>
      </c>
      <c r="G697" s="75">
        <v>4267.5</v>
      </c>
      <c r="H697" s="75">
        <v>5121</v>
      </c>
      <c r="I697" s="76"/>
    </row>
    <row r="698" spans="1:9" x14ac:dyDescent="0.2">
      <c r="A698" s="71" t="s">
        <v>288</v>
      </c>
      <c r="B698" s="72" t="s">
        <v>3231</v>
      </c>
      <c r="C698" s="73" t="s">
        <v>2893</v>
      </c>
      <c r="D698" s="74">
        <v>0.81159999999999999</v>
      </c>
      <c r="E698" s="75">
        <v>3043.5</v>
      </c>
      <c r="F698" s="75">
        <v>3652.2</v>
      </c>
      <c r="G698" s="75">
        <v>6087</v>
      </c>
      <c r="H698" s="75">
        <v>7304.4</v>
      </c>
      <c r="I698" s="76"/>
    </row>
    <row r="699" spans="1:9" x14ac:dyDescent="0.2">
      <c r="A699" s="71" t="s">
        <v>288</v>
      </c>
      <c r="B699" s="72" t="s">
        <v>3232</v>
      </c>
      <c r="C699" s="73" t="s">
        <v>1907</v>
      </c>
      <c r="D699" s="74">
        <v>0.76170000000000004</v>
      </c>
      <c r="E699" s="75">
        <v>2856.375</v>
      </c>
      <c r="F699" s="75">
        <v>3427.6499999999996</v>
      </c>
      <c r="G699" s="75">
        <v>5712.75</v>
      </c>
      <c r="H699" s="75">
        <v>6855.2999999999993</v>
      </c>
      <c r="I699" s="76"/>
    </row>
    <row r="700" spans="1:9" x14ac:dyDescent="0.2">
      <c r="A700" s="71" t="s">
        <v>288</v>
      </c>
      <c r="B700" s="72" t="s">
        <v>3233</v>
      </c>
      <c r="C700" s="73" t="s">
        <v>2893</v>
      </c>
      <c r="D700" s="74">
        <v>1.0725</v>
      </c>
      <c r="E700" s="75">
        <v>4021.875</v>
      </c>
      <c r="F700" s="75">
        <v>4826.25</v>
      </c>
      <c r="G700" s="75">
        <v>8043.75</v>
      </c>
      <c r="H700" s="75">
        <v>9652.5</v>
      </c>
      <c r="I700" s="76"/>
    </row>
    <row r="701" spans="1:9" x14ac:dyDescent="0.2">
      <c r="A701" s="71" t="s">
        <v>288</v>
      </c>
      <c r="B701" s="72" t="s">
        <v>3234</v>
      </c>
      <c r="C701" s="73" t="s">
        <v>454</v>
      </c>
      <c r="D701" s="74">
        <v>1.2206999999999999</v>
      </c>
      <c r="E701" s="75">
        <v>4577.625</v>
      </c>
      <c r="F701" s="75">
        <v>5493.15</v>
      </c>
      <c r="G701" s="75">
        <v>9155.25</v>
      </c>
      <c r="H701" s="75">
        <v>10986.3</v>
      </c>
      <c r="I701" s="76"/>
    </row>
    <row r="702" spans="1:9" x14ac:dyDescent="0.2">
      <c r="A702" s="71" t="s">
        <v>288</v>
      </c>
      <c r="B702" s="72" t="s">
        <v>3235</v>
      </c>
      <c r="C702" s="73" t="s">
        <v>3236</v>
      </c>
      <c r="D702" s="74">
        <v>0.53459999999999996</v>
      </c>
      <c r="E702" s="75">
        <v>2004.7499999999998</v>
      </c>
      <c r="F702" s="75">
        <v>2405.6999999999998</v>
      </c>
      <c r="G702" s="75">
        <v>4009.4999999999995</v>
      </c>
      <c r="H702" s="75">
        <v>4811.3999999999996</v>
      </c>
      <c r="I702" s="76"/>
    </row>
    <row r="703" spans="1:9" x14ac:dyDescent="0.2">
      <c r="A703" s="71" t="s">
        <v>288</v>
      </c>
      <c r="B703" s="72" t="s">
        <v>3237</v>
      </c>
      <c r="C703" s="73" t="s">
        <v>3236</v>
      </c>
      <c r="D703" s="74">
        <v>0.56200000000000006</v>
      </c>
      <c r="E703" s="75">
        <v>2107.5</v>
      </c>
      <c r="F703" s="75">
        <v>2529</v>
      </c>
      <c r="G703" s="75">
        <v>4215</v>
      </c>
      <c r="H703" s="75">
        <v>5058</v>
      </c>
      <c r="I703" s="76"/>
    </row>
    <row r="704" spans="1:9" x14ac:dyDescent="0.2">
      <c r="A704" s="71" t="s">
        <v>288</v>
      </c>
      <c r="B704" s="72" t="s">
        <v>3237</v>
      </c>
      <c r="C704" s="73" t="s">
        <v>3238</v>
      </c>
      <c r="D704" s="74">
        <v>0.64749999999999996</v>
      </c>
      <c r="E704" s="75">
        <v>2428.125</v>
      </c>
      <c r="F704" s="75">
        <v>2913.7499999999995</v>
      </c>
      <c r="G704" s="75">
        <v>4856.25</v>
      </c>
      <c r="H704" s="75">
        <v>5827.4999999999991</v>
      </c>
      <c r="I704" s="76"/>
    </row>
    <row r="705" spans="1:9" x14ac:dyDescent="0.2">
      <c r="A705" s="71" t="s">
        <v>288</v>
      </c>
      <c r="B705" s="72" t="s">
        <v>3237</v>
      </c>
      <c r="C705" s="73" t="s">
        <v>3239</v>
      </c>
      <c r="D705" s="74">
        <v>0.60029999999999994</v>
      </c>
      <c r="E705" s="75">
        <v>2251.125</v>
      </c>
      <c r="F705" s="75">
        <v>2701.3499999999995</v>
      </c>
      <c r="G705" s="75">
        <v>4502.25</v>
      </c>
      <c r="H705" s="75">
        <v>5402.6999999999989</v>
      </c>
      <c r="I705" s="76"/>
    </row>
    <row r="706" spans="1:9" x14ac:dyDescent="0.2">
      <c r="A706" s="71" t="s">
        <v>288</v>
      </c>
      <c r="B706" s="72" t="s">
        <v>3240</v>
      </c>
      <c r="C706" s="73" t="s">
        <v>70</v>
      </c>
      <c r="D706" s="74">
        <v>0.6542</v>
      </c>
      <c r="E706" s="75">
        <v>2453.25</v>
      </c>
      <c r="F706" s="75">
        <v>2943.8999999999996</v>
      </c>
      <c r="G706" s="75">
        <v>4906.5</v>
      </c>
      <c r="H706" s="75">
        <v>5887.7999999999993</v>
      </c>
      <c r="I706" s="76"/>
    </row>
    <row r="707" spans="1:9" x14ac:dyDescent="0.2">
      <c r="A707" s="71" t="s">
        <v>288</v>
      </c>
      <c r="B707" s="72" t="s">
        <v>3240</v>
      </c>
      <c r="C707" s="73" t="s">
        <v>50</v>
      </c>
      <c r="D707" s="74">
        <v>0.67390000000000005</v>
      </c>
      <c r="E707" s="75">
        <v>2527.125</v>
      </c>
      <c r="F707" s="75">
        <v>3032.55</v>
      </c>
      <c r="G707" s="75">
        <v>5054.25</v>
      </c>
      <c r="H707" s="75">
        <v>6065.1</v>
      </c>
      <c r="I707" s="76"/>
    </row>
    <row r="708" spans="1:9" x14ac:dyDescent="0.2">
      <c r="A708" s="71" t="s">
        <v>288</v>
      </c>
      <c r="B708" s="72" t="s">
        <v>2006</v>
      </c>
      <c r="C708" s="73" t="s">
        <v>2893</v>
      </c>
      <c r="D708" s="74">
        <v>0.87949999999999995</v>
      </c>
      <c r="E708" s="75">
        <v>3298.125</v>
      </c>
      <c r="F708" s="75">
        <v>3957.7499999999995</v>
      </c>
      <c r="G708" s="75">
        <v>6596.25</v>
      </c>
      <c r="H708" s="75">
        <v>7915.4999999999991</v>
      </c>
      <c r="I708" s="76"/>
    </row>
    <row r="709" spans="1:9" x14ac:dyDescent="0.2">
      <c r="A709" s="71" t="s">
        <v>288</v>
      </c>
      <c r="B709" s="72" t="s">
        <v>3241</v>
      </c>
      <c r="C709" s="73" t="s">
        <v>128</v>
      </c>
      <c r="D709" s="74">
        <v>0.90069999999999995</v>
      </c>
      <c r="E709" s="75">
        <v>3377.625</v>
      </c>
      <c r="F709" s="75">
        <v>4053.1499999999992</v>
      </c>
      <c r="G709" s="75">
        <v>6755.25</v>
      </c>
      <c r="H709" s="75">
        <v>8106.2999999999984</v>
      </c>
      <c r="I709" s="76"/>
    </row>
    <row r="710" spans="1:9" x14ac:dyDescent="0.2">
      <c r="A710" s="71" t="s">
        <v>288</v>
      </c>
      <c r="B710" s="72" t="s">
        <v>3242</v>
      </c>
      <c r="C710" s="73" t="s">
        <v>454</v>
      </c>
      <c r="D710" s="74">
        <v>1.0092000000000001</v>
      </c>
      <c r="E710" s="75">
        <v>3784.5000000000005</v>
      </c>
      <c r="F710" s="75">
        <v>4541.4000000000005</v>
      </c>
      <c r="G710" s="75">
        <v>7569.0000000000009</v>
      </c>
      <c r="H710" s="75">
        <v>9082.8000000000011</v>
      </c>
      <c r="I710" s="76"/>
    </row>
    <row r="711" spans="1:9" x14ac:dyDescent="0.2">
      <c r="A711" s="71" t="s">
        <v>288</v>
      </c>
      <c r="B711" s="72" t="s">
        <v>3243</v>
      </c>
      <c r="C711" s="73" t="s">
        <v>50</v>
      </c>
      <c r="D711" s="74">
        <v>0.68359999999999999</v>
      </c>
      <c r="E711" s="75">
        <v>2563.5</v>
      </c>
      <c r="F711" s="75">
        <v>3076.2</v>
      </c>
      <c r="G711" s="75">
        <v>5127</v>
      </c>
      <c r="H711" s="75">
        <v>6152.4</v>
      </c>
      <c r="I711" s="76"/>
    </row>
    <row r="712" spans="1:9" x14ac:dyDescent="0.2">
      <c r="A712" s="71" t="s">
        <v>288</v>
      </c>
      <c r="B712" s="72" t="s">
        <v>3243</v>
      </c>
      <c r="C712" s="73" t="s">
        <v>1835</v>
      </c>
      <c r="D712" s="74">
        <v>0.73370000000000002</v>
      </c>
      <c r="E712" s="75">
        <v>2751.375</v>
      </c>
      <c r="F712" s="75">
        <v>3301.65</v>
      </c>
      <c r="G712" s="75">
        <v>5502.75</v>
      </c>
      <c r="H712" s="75">
        <v>6603.3</v>
      </c>
      <c r="I712" s="76"/>
    </row>
    <row r="713" spans="1:9" x14ac:dyDescent="0.2">
      <c r="A713" s="71" t="s">
        <v>288</v>
      </c>
      <c r="B713" s="72" t="s">
        <v>3244</v>
      </c>
      <c r="C713" s="73" t="s">
        <v>50</v>
      </c>
      <c r="D713" s="74">
        <v>0.69010000000000005</v>
      </c>
      <c r="E713" s="75">
        <v>2587.875</v>
      </c>
      <c r="F713" s="75">
        <v>3105.4500000000003</v>
      </c>
      <c r="G713" s="75">
        <v>5175.75</v>
      </c>
      <c r="H713" s="75">
        <v>6210.9000000000005</v>
      </c>
      <c r="I713" s="76"/>
    </row>
    <row r="714" spans="1:9" x14ac:dyDescent="0.2">
      <c r="A714" s="71" t="s">
        <v>288</v>
      </c>
      <c r="B714" s="72" t="s">
        <v>3244</v>
      </c>
      <c r="C714" s="73" t="s">
        <v>1835</v>
      </c>
      <c r="D714" s="74">
        <v>0.72709999999999997</v>
      </c>
      <c r="E714" s="75">
        <v>2726.625</v>
      </c>
      <c r="F714" s="75">
        <v>3271.95</v>
      </c>
      <c r="G714" s="75">
        <v>5453.25</v>
      </c>
      <c r="H714" s="75">
        <v>6543.9</v>
      </c>
      <c r="I714" s="76"/>
    </row>
    <row r="715" spans="1:9" x14ac:dyDescent="0.2">
      <c r="A715" s="71" t="s">
        <v>288</v>
      </c>
      <c r="B715" s="72" t="s">
        <v>3245</v>
      </c>
      <c r="C715" s="73" t="s">
        <v>59</v>
      </c>
      <c r="D715" s="74">
        <v>0.81159999999999999</v>
      </c>
      <c r="E715" s="75">
        <v>3043.5</v>
      </c>
      <c r="F715" s="75">
        <v>3652.2</v>
      </c>
      <c r="G715" s="75">
        <v>6087</v>
      </c>
      <c r="H715" s="75">
        <v>7304.4</v>
      </c>
      <c r="I715" s="76"/>
    </row>
    <row r="716" spans="1:9" x14ac:dyDescent="0.2">
      <c r="A716" s="71" t="s">
        <v>288</v>
      </c>
      <c r="B716" s="72" t="s">
        <v>3246</v>
      </c>
      <c r="C716" s="73" t="s">
        <v>59</v>
      </c>
      <c r="D716" s="74">
        <v>0.79210000000000003</v>
      </c>
      <c r="E716" s="75">
        <v>2970.375</v>
      </c>
      <c r="F716" s="75">
        <v>3564.4500000000003</v>
      </c>
      <c r="G716" s="75">
        <v>5940.75</v>
      </c>
      <c r="H716" s="75">
        <v>7128.9000000000005</v>
      </c>
      <c r="I716" s="76"/>
    </row>
    <row r="717" spans="1:9" x14ac:dyDescent="0.2">
      <c r="A717" s="71" t="s">
        <v>288</v>
      </c>
      <c r="B717" s="72" t="s">
        <v>3247</v>
      </c>
      <c r="C717" s="73" t="s">
        <v>3248</v>
      </c>
      <c r="D717" s="74">
        <v>0.77749999999999997</v>
      </c>
      <c r="E717" s="75">
        <v>2915.625</v>
      </c>
      <c r="F717" s="75">
        <v>3498.75</v>
      </c>
      <c r="G717" s="75">
        <v>5831.25</v>
      </c>
      <c r="H717" s="75">
        <v>6997.5</v>
      </c>
      <c r="I717" s="76"/>
    </row>
    <row r="718" spans="1:9" x14ac:dyDescent="0.2">
      <c r="A718" s="71" t="s">
        <v>294</v>
      </c>
      <c r="B718" s="72" t="s">
        <v>3249</v>
      </c>
      <c r="C718" s="73" t="s">
        <v>560</v>
      </c>
      <c r="D718" s="74">
        <v>0.54620000000000002</v>
      </c>
      <c r="E718" s="75">
        <v>2048.25</v>
      </c>
      <c r="F718" s="75">
        <v>2457.9</v>
      </c>
      <c r="G718" s="75">
        <v>4096.5</v>
      </c>
      <c r="H718" s="75">
        <v>4915.8</v>
      </c>
      <c r="I718" s="76"/>
    </row>
    <row r="719" spans="1:9" x14ac:dyDescent="0.2">
      <c r="A719" s="71" t="s">
        <v>294</v>
      </c>
      <c r="B719" s="72" t="s">
        <v>3249</v>
      </c>
      <c r="C719" s="73" t="s">
        <v>623</v>
      </c>
      <c r="D719" s="74">
        <v>0.57279999999999998</v>
      </c>
      <c r="E719" s="75">
        <v>2148</v>
      </c>
      <c r="F719" s="75">
        <v>2577.6</v>
      </c>
      <c r="G719" s="75">
        <v>4296</v>
      </c>
      <c r="H719" s="75">
        <v>5155.2</v>
      </c>
      <c r="I719" s="76"/>
    </row>
    <row r="720" spans="1:9" x14ac:dyDescent="0.2">
      <c r="A720" s="71" t="s">
        <v>294</v>
      </c>
      <c r="B720" s="72" t="s">
        <v>3250</v>
      </c>
      <c r="C720" s="73" t="s">
        <v>3251</v>
      </c>
      <c r="D720" s="74">
        <v>0.57220000000000004</v>
      </c>
      <c r="E720" s="75">
        <v>2145.75</v>
      </c>
      <c r="F720" s="75">
        <v>2574.9</v>
      </c>
      <c r="G720" s="75">
        <v>4291.5</v>
      </c>
      <c r="H720" s="75">
        <v>5149.8</v>
      </c>
      <c r="I720" s="76"/>
    </row>
    <row r="721" spans="1:9" x14ac:dyDescent="0.2">
      <c r="A721" s="71" t="s">
        <v>294</v>
      </c>
      <c r="B721" s="72" t="s">
        <v>3252</v>
      </c>
      <c r="C721" s="73" t="s">
        <v>3251</v>
      </c>
      <c r="D721" s="74">
        <v>0.55279999999999996</v>
      </c>
      <c r="E721" s="75">
        <v>2073</v>
      </c>
      <c r="F721" s="75">
        <v>2487.6</v>
      </c>
      <c r="G721" s="75">
        <v>4146</v>
      </c>
      <c r="H721" s="75">
        <v>4975.2</v>
      </c>
      <c r="I721" s="76"/>
    </row>
    <row r="722" spans="1:9" x14ac:dyDescent="0.2">
      <c r="A722" s="71" t="s">
        <v>297</v>
      </c>
      <c r="B722" s="72" t="s">
        <v>3253</v>
      </c>
      <c r="C722" s="73" t="s">
        <v>58</v>
      </c>
      <c r="D722" s="74">
        <v>0.83399999999999996</v>
      </c>
      <c r="E722" s="75">
        <v>3127.5</v>
      </c>
      <c r="F722" s="75">
        <v>3752.9999999999995</v>
      </c>
      <c r="G722" s="75">
        <v>6255</v>
      </c>
      <c r="H722" s="75">
        <v>7505.9999999999991</v>
      </c>
      <c r="I722" s="76"/>
    </row>
    <row r="723" spans="1:9" x14ac:dyDescent="0.2">
      <c r="A723" s="71" t="s">
        <v>297</v>
      </c>
      <c r="B723" s="72" t="s">
        <v>3254</v>
      </c>
      <c r="C723" s="73" t="s">
        <v>58</v>
      </c>
      <c r="D723" s="74">
        <v>1.0053000000000001</v>
      </c>
      <c r="E723" s="75">
        <v>3769.8750000000005</v>
      </c>
      <c r="F723" s="75">
        <v>4523.8500000000004</v>
      </c>
      <c r="G723" s="75">
        <v>7539.7500000000009</v>
      </c>
      <c r="H723" s="75">
        <v>9047.7000000000007</v>
      </c>
      <c r="I723" s="76"/>
    </row>
    <row r="724" spans="1:9" x14ac:dyDescent="0.2">
      <c r="A724" s="71" t="s">
        <v>297</v>
      </c>
      <c r="B724" s="72" t="s">
        <v>3254</v>
      </c>
      <c r="C724" s="73" t="s">
        <v>3248</v>
      </c>
      <c r="D724" s="74">
        <v>1.0099</v>
      </c>
      <c r="E724" s="75">
        <v>3787.125</v>
      </c>
      <c r="F724" s="75">
        <v>4544.55</v>
      </c>
      <c r="G724" s="75">
        <v>7574.25</v>
      </c>
      <c r="H724" s="75">
        <v>9089.1</v>
      </c>
      <c r="I724" s="76"/>
    </row>
    <row r="725" spans="1:9" x14ac:dyDescent="0.2">
      <c r="A725" s="71" t="s">
        <v>297</v>
      </c>
      <c r="B725" s="72" t="s">
        <v>3255</v>
      </c>
      <c r="C725" s="73" t="s">
        <v>58</v>
      </c>
      <c r="D725" s="74">
        <v>0.89129999999999998</v>
      </c>
      <c r="E725" s="75">
        <v>3342.375</v>
      </c>
      <c r="F725" s="75">
        <v>4010.8499999999995</v>
      </c>
      <c r="G725" s="75">
        <v>6684.75</v>
      </c>
      <c r="H725" s="75">
        <v>8021.6999999999989</v>
      </c>
      <c r="I725" s="76"/>
    </row>
    <row r="726" spans="1:9" x14ac:dyDescent="0.2">
      <c r="A726" s="71" t="s">
        <v>297</v>
      </c>
      <c r="B726" s="72" t="s">
        <v>3255</v>
      </c>
      <c r="C726" s="73" t="s">
        <v>3248</v>
      </c>
      <c r="D726" s="74">
        <v>0.89710000000000001</v>
      </c>
      <c r="E726" s="75">
        <v>3364.125</v>
      </c>
      <c r="F726" s="75">
        <v>4036.95</v>
      </c>
      <c r="G726" s="75">
        <v>6728.25</v>
      </c>
      <c r="H726" s="75">
        <v>8073.9</v>
      </c>
      <c r="I726" s="76"/>
    </row>
    <row r="727" spans="1:9" x14ac:dyDescent="0.2">
      <c r="A727" s="71" t="s">
        <v>297</v>
      </c>
      <c r="B727" s="72" t="s">
        <v>2027</v>
      </c>
      <c r="C727" s="73" t="s">
        <v>3256</v>
      </c>
      <c r="D727" s="74">
        <v>0.92049999999999998</v>
      </c>
      <c r="E727" s="75">
        <v>3451.875</v>
      </c>
      <c r="F727" s="75">
        <v>4142.25</v>
      </c>
      <c r="G727" s="75">
        <v>6903.75</v>
      </c>
      <c r="H727" s="75">
        <v>8284.5</v>
      </c>
      <c r="I727" s="76"/>
    </row>
    <row r="728" spans="1:9" x14ac:dyDescent="0.2">
      <c r="A728" s="71" t="s">
        <v>297</v>
      </c>
      <c r="B728" s="72" t="s">
        <v>2027</v>
      </c>
      <c r="C728" s="73" t="s">
        <v>3257</v>
      </c>
      <c r="D728" s="74">
        <v>0.92510000000000003</v>
      </c>
      <c r="E728" s="75">
        <v>3469.125</v>
      </c>
      <c r="F728" s="75">
        <v>4162.95</v>
      </c>
      <c r="G728" s="75">
        <v>6938.25</v>
      </c>
      <c r="H728" s="75">
        <v>8325.9</v>
      </c>
      <c r="I728" s="76"/>
    </row>
    <row r="729" spans="1:9" x14ac:dyDescent="0.2">
      <c r="A729" s="71" t="s">
        <v>297</v>
      </c>
      <c r="B729" s="72" t="s">
        <v>3258</v>
      </c>
      <c r="C729" s="73" t="s">
        <v>58</v>
      </c>
      <c r="D729" s="74">
        <v>0.9486</v>
      </c>
      <c r="E729" s="75">
        <v>3557.25</v>
      </c>
      <c r="F729" s="75">
        <v>4268.7</v>
      </c>
      <c r="G729" s="75">
        <v>7114.5</v>
      </c>
      <c r="H729" s="75">
        <v>8537.4</v>
      </c>
      <c r="I729" s="76"/>
    </row>
    <row r="730" spans="1:9" x14ac:dyDescent="0.2">
      <c r="A730" s="71" t="s">
        <v>297</v>
      </c>
      <c r="B730" s="72" t="s">
        <v>3259</v>
      </c>
      <c r="C730" s="73" t="s">
        <v>58</v>
      </c>
      <c r="D730" s="74">
        <v>1.0308999999999999</v>
      </c>
      <c r="E730" s="75">
        <v>3865.8749999999995</v>
      </c>
      <c r="F730" s="75">
        <v>4639.05</v>
      </c>
      <c r="G730" s="75">
        <v>7731.7499999999991</v>
      </c>
      <c r="H730" s="75">
        <v>9278.1</v>
      </c>
      <c r="I730" s="76"/>
    </row>
    <row r="731" spans="1:9" x14ac:dyDescent="0.2">
      <c r="A731" s="71" t="s">
        <v>297</v>
      </c>
      <c r="B731" s="72" t="s">
        <v>3259</v>
      </c>
      <c r="C731" s="73" t="s">
        <v>3248</v>
      </c>
      <c r="D731" s="74">
        <v>1.0367</v>
      </c>
      <c r="E731" s="75">
        <v>3887.625</v>
      </c>
      <c r="F731" s="75">
        <v>4665.1499999999996</v>
      </c>
      <c r="G731" s="75">
        <v>7775.25</v>
      </c>
      <c r="H731" s="75">
        <v>9330.2999999999993</v>
      </c>
      <c r="I731" s="76"/>
    </row>
    <row r="732" spans="1:9" x14ac:dyDescent="0.2">
      <c r="A732" s="71" t="s">
        <v>299</v>
      </c>
      <c r="B732" s="72" t="s">
        <v>3260</v>
      </c>
      <c r="C732" s="73" t="s">
        <v>2736</v>
      </c>
      <c r="D732" s="74">
        <v>0.36730000000000002</v>
      </c>
      <c r="E732" s="75">
        <v>1377.375</v>
      </c>
      <c r="F732" s="75">
        <v>1652.85</v>
      </c>
      <c r="G732" s="75">
        <v>2754.75</v>
      </c>
      <c r="H732" s="75">
        <v>3305.7</v>
      </c>
      <c r="I732" s="76"/>
    </row>
    <row r="733" spans="1:9" x14ac:dyDescent="0.2">
      <c r="A733" s="71" t="s">
        <v>299</v>
      </c>
      <c r="B733" s="72" t="s">
        <v>3261</v>
      </c>
      <c r="C733" s="73" t="s">
        <v>1780</v>
      </c>
      <c r="D733" s="74">
        <v>0.4209</v>
      </c>
      <c r="E733" s="75">
        <v>1578.375</v>
      </c>
      <c r="F733" s="75">
        <v>1894.05</v>
      </c>
      <c r="G733" s="75">
        <v>3156.75</v>
      </c>
      <c r="H733" s="75">
        <v>3788.1</v>
      </c>
      <c r="I733" s="76"/>
    </row>
    <row r="734" spans="1:9" x14ac:dyDescent="0.2">
      <c r="A734" s="71" t="s">
        <v>299</v>
      </c>
      <c r="B734" s="72" t="s">
        <v>3262</v>
      </c>
      <c r="C734" s="73" t="s">
        <v>1668</v>
      </c>
      <c r="D734" s="74">
        <v>0.4879</v>
      </c>
      <c r="E734" s="75">
        <v>1829.625</v>
      </c>
      <c r="F734" s="75">
        <v>2195.5500000000002</v>
      </c>
      <c r="G734" s="75">
        <v>3659.25</v>
      </c>
      <c r="H734" s="75">
        <v>4391.1000000000004</v>
      </c>
      <c r="I734" s="76"/>
    </row>
    <row r="735" spans="1:9" x14ac:dyDescent="0.2">
      <c r="A735" s="71" t="s">
        <v>299</v>
      </c>
      <c r="B735" s="72" t="s">
        <v>3263</v>
      </c>
      <c r="C735" s="73" t="s">
        <v>3264</v>
      </c>
      <c r="D735" s="74">
        <v>0.42559999999999998</v>
      </c>
      <c r="E735" s="75">
        <v>1596</v>
      </c>
      <c r="F735" s="75">
        <v>1915.1999999999998</v>
      </c>
      <c r="G735" s="75">
        <v>3192</v>
      </c>
      <c r="H735" s="75">
        <v>3830.3999999999996</v>
      </c>
      <c r="I735" s="76"/>
    </row>
    <row r="736" spans="1:9" x14ac:dyDescent="0.2">
      <c r="A736" s="71" t="s">
        <v>299</v>
      </c>
      <c r="B736" s="72" t="s">
        <v>3265</v>
      </c>
      <c r="C736" s="73" t="s">
        <v>70</v>
      </c>
      <c r="D736" s="74">
        <v>0.55410000000000004</v>
      </c>
      <c r="E736" s="75">
        <v>2077.875</v>
      </c>
      <c r="F736" s="75">
        <v>2493.4500000000003</v>
      </c>
      <c r="G736" s="75">
        <v>4155.75</v>
      </c>
      <c r="H736" s="75">
        <v>4986.9000000000005</v>
      </c>
      <c r="I736" s="76"/>
    </row>
    <row r="737" spans="1:9" x14ac:dyDescent="0.2">
      <c r="A737" s="71" t="s">
        <v>299</v>
      </c>
      <c r="B737" s="72" t="s">
        <v>3265</v>
      </c>
      <c r="C737" s="73" t="s">
        <v>1582</v>
      </c>
      <c r="D737" s="74">
        <v>0.5766</v>
      </c>
      <c r="E737" s="75">
        <v>2162.25</v>
      </c>
      <c r="F737" s="75">
        <v>2594.6999999999998</v>
      </c>
      <c r="G737" s="75">
        <v>4324.5</v>
      </c>
      <c r="H737" s="75">
        <v>5189.3999999999996</v>
      </c>
      <c r="I737" s="76"/>
    </row>
    <row r="738" spans="1:9" x14ac:dyDescent="0.2">
      <c r="A738" s="71" t="s">
        <v>299</v>
      </c>
      <c r="B738" s="72" t="s">
        <v>3266</v>
      </c>
      <c r="C738" s="73" t="s">
        <v>260</v>
      </c>
      <c r="D738" s="74">
        <v>0.62139999999999995</v>
      </c>
      <c r="E738" s="75">
        <v>2330.25</v>
      </c>
      <c r="F738" s="75">
        <v>2796.2999999999997</v>
      </c>
      <c r="G738" s="75">
        <v>4660.5</v>
      </c>
      <c r="H738" s="75">
        <v>5592.5999999999995</v>
      </c>
      <c r="I738" s="76"/>
    </row>
    <row r="739" spans="1:9" x14ac:dyDescent="0.2">
      <c r="A739" s="71" t="s">
        <v>299</v>
      </c>
      <c r="B739" s="72" t="s">
        <v>3267</v>
      </c>
      <c r="C739" s="73" t="s">
        <v>2467</v>
      </c>
      <c r="D739" s="74">
        <v>0.5575</v>
      </c>
      <c r="E739" s="75">
        <v>2090.625</v>
      </c>
      <c r="F739" s="75">
        <v>2508.7499999999995</v>
      </c>
      <c r="G739" s="75">
        <v>4181.25</v>
      </c>
      <c r="H739" s="75">
        <v>5017.4999999999991</v>
      </c>
      <c r="I739" s="76"/>
    </row>
    <row r="740" spans="1:9" x14ac:dyDescent="0.2">
      <c r="A740" s="71" t="s">
        <v>299</v>
      </c>
      <c r="B740" s="72" t="s">
        <v>3268</v>
      </c>
      <c r="C740" s="73" t="s">
        <v>2467</v>
      </c>
      <c r="D740" s="74">
        <v>0.56069999999999998</v>
      </c>
      <c r="E740" s="75">
        <v>2102.625</v>
      </c>
      <c r="F740" s="75">
        <v>2523.15</v>
      </c>
      <c r="G740" s="75">
        <v>4205.25</v>
      </c>
      <c r="H740" s="75">
        <v>5046.3</v>
      </c>
      <c r="I740" s="76"/>
    </row>
    <row r="741" spans="1:9" x14ac:dyDescent="0.2">
      <c r="A741" s="71" t="s">
        <v>299</v>
      </c>
      <c r="B741" s="72" t="s">
        <v>3269</v>
      </c>
      <c r="C741" s="73" t="s">
        <v>1780</v>
      </c>
      <c r="D741" s="74">
        <v>0.41889999999999999</v>
      </c>
      <c r="E741" s="75">
        <v>1570.875</v>
      </c>
      <c r="F741" s="75">
        <v>1885.05</v>
      </c>
      <c r="G741" s="75">
        <v>3141.75</v>
      </c>
      <c r="H741" s="75">
        <v>3770.1</v>
      </c>
      <c r="I741" s="76"/>
    </row>
    <row r="742" spans="1:9" x14ac:dyDescent="0.2">
      <c r="A742" s="71" t="s">
        <v>299</v>
      </c>
      <c r="B742" s="72" t="s">
        <v>3270</v>
      </c>
      <c r="C742" s="73" t="s">
        <v>1780</v>
      </c>
      <c r="D742" s="74">
        <v>0.45910000000000001</v>
      </c>
      <c r="E742" s="75">
        <v>1721.625</v>
      </c>
      <c r="F742" s="75">
        <v>2065.9499999999998</v>
      </c>
      <c r="G742" s="75">
        <v>3443.25</v>
      </c>
      <c r="H742" s="75">
        <v>4131.8999999999996</v>
      </c>
      <c r="I742" s="76"/>
    </row>
    <row r="743" spans="1:9" x14ac:dyDescent="0.2">
      <c r="A743" s="71" t="s">
        <v>299</v>
      </c>
      <c r="B743" s="72" t="s">
        <v>3271</v>
      </c>
      <c r="C743" s="73" t="s">
        <v>213</v>
      </c>
      <c r="D743" s="74">
        <v>0.4204</v>
      </c>
      <c r="E743" s="75">
        <v>1576.5</v>
      </c>
      <c r="F743" s="75">
        <v>1891.7999999999997</v>
      </c>
      <c r="G743" s="75">
        <v>3153</v>
      </c>
      <c r="H743" s="75">
        <v>3783.5999999999995</v>
      </c>
      <c r="I743" s="76"/>
    </row>
    <row r="744" spans="1:9" x14ac:dyDescent="0.2">
      <c r="A744" s="71" t="s">
        <v>299</v>
      </c>
      <c r="B744" s="72" t="s">
        <v>3272</v>
      </c>
      <c r="C744" s="73" t="s">
        <v>213</v>
      </c>
      <c r="D744" s="74">
        <v>0.45750000000000002</v>
      </c>
      <c r="E744" s="75">
        <v>1715.625</v>
      </c>
      <c r="F744" s="75">
        <v>2058.75</v>
      </c>
      <c r="G744" s="75">
        <v>3431.25</v>
      </c>
      <c r="H744" s="75">
        <v>4117.5</v>
      </c>
      <c r="I744" s="76"/>
    </row>
    <row r="745" spans="1:9" x14ac:dyDescent="0.2">
      <c r="A745" s="71" t="s">
        <v>299</v>
      </c>
      <c r="B745" s="72" t="s">
        <v>3273</v>
      </c>
      <c r="C745" s="73" t="s">
        <v>213</v>
      </c>
      <c r="D745" s="74">
        <v>0.43280000000000002</v>
      </c>
      <c r="E745" s="75">
        <v>1623</v>
      </c>
      <c r="F745" s="75">
        <v>1947.6000000000001</v>
      </c>
      <c r="G745" s="75">
        <v>3246</v>
      </c>
      <c r="H745" s="75">
        <v>3895.2000000000003</v>
      </c>
      <c r="I745" s="76"/>
    </row>
    <row r="746" spans="1:9" x14ac:dyDescent="0.2">
      <c r="A746" s="71" t="s">
        <v>299</v>
      </c>
      <c r="B746" s="72" t="s">
        <v>3274</v>
      </c>
      <c r="C746" s="73" t="s">
        <v>560</v>
      </c>
      <c r="D746" s="74">
        <v>0.4486</v>
      </c>
      <c r="E746" s="75">
        <v>1682.25</v>
      </c>
      <c r="F746" s="75">
        <v>2018.7</v>
      </c>
      <c r="G746" s="75">
        <v>3364.5</v>
      </c>
      <c r="H746" s="75">
        <v>4037.4</v>
      </c>
      <c r="I746" s="76"/>
    </row>
    <row r="747" spans="1:9" x14ac:dyDescent="0.2">
      <c r="A747" s="71" t="s">
        <v>299</v>
      </c>
      <c r="B747" s="72" t="s">
        <v>3274</v>
      </c>
      <c r="C747" s="73" t="s">
        <v>623</v>
      </c>
      <c r="D747" s="74">
        <v>0.48139999999999999</v>
      </c>
      <c r="E747" s="75">
        <v>1805.25</v>
      </c>
      <c r="F747" s="75">
        <v>2166.2999999999997</v>
      </c>
      <c r="G747" s="75">
        <v>3610.5</v>
      </c>
      <c r="H747" s="75">
        <v>4332.5999999999995</v>
      </c>
      <c r="I747" s="76"/>
    </row>
    <row r="748" spans="1:9" x14ac:dyDescent="0.2">
      <c r="A748" s="71" t="s">
        <v>299</v>
      </c>
      <c r="B748" s="72" t="s">
        <v>564</v>
      </c>
      <c r="C748" s="73" t="s">
        <v>70</v>
      </c>
      <c r="D748" s="74">
        <v>0.51939999999999997</v>
      </c>
      <c r="E748" s="75">
        <v>1947.75</v>
      </c>
      <c r="F748" s="75">
        <v>2337.2999999999997</v>
      </c>
      <c r="G748" s="75">
        <v>3895.5</v>
      </c>
      <c r="H748" s="75">
        <v>4674.5999999999995</v>
      </c>
      <c r="I748" s="76"/>
    </row>
    <row r="749" spans="1:9" x14ac:dyDescent="0.2">
      <c r="A749" s="71" t="s">
        <v>299</v>
      </c>
      <c r="B749" s="72" t="s">
        <v>3275</v>
      </c>
      <c r="C749" s="73" t="s">
        <v>70</v>
      </c>
      <c r="D749" s="74">
        <v>0.56620000000000004</v>
      </c>
      <c r="E749" s="75">
        <v>2123.25</v>
      </c>
      <c r="F749" s="75">
        <v>2547.9</v>
      </c>
      <c r="G749" s="75">
        <v>4246.5</v>
      </c>
      <c r="H749" s="75">
        <v>5095.8</v>
      </c>
      <c r="I749" s="76"/>
    </row>
    <row r="750" spans="1:9" x14ac:dyDescent="0.2">
      <c r="A750" s="71" t="s">
        <v>299</v>
      </c>
      <c r="B750" s="72" t="s">
        <v>3275</v>
      </c>
      <c r="C750" s="73" t="s">
        <v>2467</v>
      </c>
      <c r="D750" s="74">
        <v>0.58340000000000003</v>
      </c>
      <c r="E750" s="75">
        <v>2187.75</v>
      </c>
      <c r="F750" s="75">
        <v>2625.3</v>
      </c>
      <c r="G750" s="75">
        <v>4375.5</v>
      </c>
      <c r="H750" s="75">
        <v>5250.6</v>
      </c>
      <c r="I750" s="76"/>
    </row>
    <row r="751" spans="1:9" x14ac:dyDescent="0.2">
      <c r="A751" s="71" t="s">
        <v>306</v>
      </c>
      <c r="B751" s="72" t="s">
        <v>3276</v>
      </c>
      <c r="C751" s="73" t="s">
        <v>3277</v>
      </c>
      <c r="D751" s="74">
        <v>0.41489999999999999</v>
      </c>
      <c r="E751" s="75">
        <v>1555.875</v>
      </c>
      <c r="F751" s="75">
        <v>1867.05</v>
      </c>
      <c r="G751" s="75">
        <v>3111.75</v>
      </c>
      <c r="H751" s="75">
        <v>3734.1</v>
      </c>
      <c r="I751" s="76"/>
    </row>
    <row r="752" spans="1:9" x14ac:dyDescent="0.2">
      <c r="A752" s="71" t="s">
        <v>306</v>
      </c>
      <c r="B752" s="72" t="s">
        <v>3278</v>
      </c>
      <c r="C752" s="73" t="s">
        <v>3279</v>
      </c>
      <c r="D752" s="74">
        <v>0.42180000000000001</v>
      </c>
      <c r="E752" s="75">
        <v>1581.75</v>
      </c>
      <c r="F752" s="75">
        <v>1898.0999999999997</v>
      </c>
      <c r="G752" s="75">
        <v>3163.5</v>
      </c>
      <c r="H752" s="75">
        <v>3796.1999999999994</v>
      </c>
      <c r="I752" s="76"/>
    </row>
    <row r="753" spans="1:9" x14ac:dyDescent="0.2">
      <c r="A753" s="71" t="s">
        <v>306</v>
      </c>
      <c r="B753" s="72" t="s">
        <v>3280</v>
      </c>
      <c r="C753" s="73" t="s">
        <v>3281</v>
      </c>
      <c r="D753" s="74">
        <v>0.48709999999999998</v>
      </c>
      <c r="E753" s="75">
        <v>1826.625</v>
      </c>
      <c r="F753" s="75">
        <v>2191.9499999999998</v>
      </c>
      <c r="G753" s="75">
        <v>3653.25</v>
      </c>
      <c r="H753" s="75">
        <v>4383.8999999999996</v>
      </c>
      <c r="I753" s="76"/>
    </row>
    <row r="754" spans="1:9" x14ac:dyDescent="0.2">
      <c r="A754" s="71" t="s">
        <v>306</v>
      </c>
      <c r="B754" s="72" t="s">
        <v>3282</v>
      </c>
      <c r="C754" s="73" t="s">
        <v>3281</v>
      </c>
      <c r="D754" s="74">
        <v>0.51390000000000002</v>
      </c>
      <c r="E754" s="75">
        <v>1927.125</v>
      </c>
      <c r="F754" s="75">
        <v>2312.5500000000002</v>
      </c>
      <c r="G754" s="75">
        <v>3854.25</v>
      </c>
      <c r="H754" s="75">
        <v>4625.1000000000004</v>
      </c>
      <c r="I754" s="76"/>
    </row>
    <row r="755" spans="1:9" x14ac:dyDescent="0.2">
      <c r="A755" s="71" t="s">
        <v>306</v>
      </c>
      <c r="B755" s="72" t="s">
        <v>3283</v>
      </c>
      <c r="C755" s="73" t="s">
        <v>3284</v>
      </c>
      <c r="D755" s="74">
        <v>0.51619999999999999</v>
      </c>
      <c r="E755" s="75">
        <v>1935.75</v>
      </c>
      <c r="F755" s="75">
        <v>2322.9</v>
      </c>
      <c r="G755" s="75">
        <v>3871.5</v>
      </c>
      <c r="H755" s="75">
        <v>4645.8</v>
      </c>
      <c r="I755" s="76"/>
    </row>
    <row r="756" spans="1:9" x14ac:dyDescent="0.2">
      <c r="A756" s="71" t="s">
        <v>306</v>
      </c>
      <c r="B756" s="72" t="s">
        <v>3285</v>
      </c>
      <c r="C756" s="73" t="s">
        <v>3284</v>
      </c>
      <c r="D756" s="74">
        <v>0.5585</v>
      </c>
      <c r="E756" s="75">
        <v>2094.375</v>
      </c>
      <c r="F756" s="75">
        <v>2513.25</v>
      </c>
      <c r="G756" s="75">
        <v>4188.75</v>
      </c>
      <c r="H756" s="75">
        <v>5026.5</v>
      </c>
      <c r="I756" s="76"/>
    </row>
    <row r="757" spans="1:9" x14ac:dyDescent="0.2">
      <c r="A757" s="71" t="s">
        <v>306</v>
      </c>
      <c r="B757" s="72" t="s">
        <v>3286</v>
      </c>
      <c r="C757" s="73" t="s">
        <v>65</v>
      </c>
      <c r="D757" s="74">
        <v>0.44529999999999997</v>
      </c>
      <c r="E757" s="75">
        <v>1669.875</v>
      </c>
      <c r="F757" s="75">
        <v>2003.85</v>
      </c>
      <c r="G757" s="75">
        <v>3339.75</v>
      </c>
      <c r="H757" s="75">
        <v>4007.7</v>
      </c>
      <c r="I757" s="76"/>
    </row>
    <row r="758" spans="1:9" x14ac:dyDescent="0.2">
      <c r="A758" s="71" t="s">
        <v>306</v>
      </c>
      <c r="B758" s="72" t="s">
        <v>3287</v>
      </c>
      <c r="C758" s="73" t="s">
        <v>1675</v>
      </c>
      <c r="D758" s="74">
        <v>0.4955</v>
      </c>
      <c r="E758" s="75">
        <v>1858.125</v>
      </c>
      <c r="F758" s="75">
        <v>2229.75</v>
      </c>
      <c r="G758" s="75">
        <v>3716.25</v>
      </c>
      <c r="H758" s="75">
        <v>4459.5</v>
      </c>
      <c r="I758" s="76"/>
    </row>
    <row r="759" spans="1:9" x14ac:dyDescent="0.2">
      <c r="A759" s="71" t="s">
        <v>306</v>
      </c>
      <c r="B759" s="72" t="s">
        <v>3288</v>
      </c>
      <c r="C759" s="73" t="s">
        <v>70</v>
      </c>
      <c r="D759" s="74">
        <v>0.53210000000000002</v>
      </c>
      <c r="E759" s="75">
        <v>1995.375</v>
      </c>
      <c r="F759" s="75">
        <v>2394.4499999999998</v>
      </c>
      <c r="G759" s="75">
        <v>3990.75</v>
      </c>
      <c r="H759" s="75">
        <v>4788.8999999999996</v>
      </c>
      <c r="I759" s="76"/>
    </row>
    <row r="760" spans="1:9" x14ac:dyDescent="0.2">
      <c r="A760" s="71" t="s">
        <v>306</v>
      </c>
      <c r="B760" s="72" t="s">
        <v>3289</v>
      </c>
      <c r="C760" s="73" t="s">
        <v>2108</v>
      </c>
      <c r="D760" s="74">
        <v>0.57089999999999996</v>
      </c>
      <c r="E760" s="75">
        <v>2140.875</v>
      </c>
      <c r="F760" s="75">
        <v>2569.0499999999997</v>
      </c>
      <c r="G760" s="75">
        <v>4281.75</v>
      </c>
      <c r="H760" s="75">
        <v>5138.0999999999995</v>
      </c>
      <c r="I760" s="76"/>
    </row>
    <row r="761" spans="1:9" x14ac:dyDescent="0.2">
      <c r="A761" s="71" t="s">
        <v>306</v>
      </c>
      <c r="B761" s="72" t="s">
        <v>3289</v>
      </c>
      <c r="C761" s="73" t="s">
        <v>1675</v>
      </c>
      <c r="D761" s="74">
        <v>0.54190000000000005</v>
      </c>
      <c r="E761" s="75">
        <v>2032.1250000000002</v>
      </c>
      <c r="F761" s="75">
        <v>2438.5500000000002</v>
      </c>
      <c r="G761" s="75">
        <v>4064.2500000000005</v>
      </c>
      <c r="H761" s="75">
        <v>4877.1000000000004</v>
      </c>
      <c r="I761" s="76"/>
    </row>
    <row r="762" spans="1:9" x14ac:dyDescent="0.2">
      <c r="A762" s="71" t="s">
        <v>306</v>
      </c>
      <c r="B762" s="72" t="s">
        <v>3290</v>
      </c>
      <c r="C762" s="73" t="s">
        <v>2108</v>
      </c>
      <c r="D762" s="74">
        <v>0.59960000000000002</v>
      </c>
      <c r="E762" s="75">
        <v>2248.5</v>
      </c>
      <c r="F762" s="75">
        <v>2698.2000000000003</v>
      </c>
      <c r="G762" s="75">
        <v>4497</v>
      </c>
      <c r="H762" s="75">
        <v>5396.4000000000005</v>
      </c>
      <c r="I762" s="76"/>
    </row>
    <row r="763" spans="1:9" x14ac:dyDescent="0.2">
      <c r="A763" s="71" t="s">
        <v>306</v>
      </c>
      <c r="B763" s="72" t="s">
        <v>3290</v>
      </c>
      <c r="C763" s="73" t="s">
        <v>1675</v>
      </c>
      <c r="D763" s="74">
        <v>0.58389999999999997</v>
      </c>
      <c r="E763" s="75">
        <v>2189.625</v>
      </c>
      <c r="F763" s="75">
        <v>2627.5499999999997</v>
      </c>
      <c r="G763" s="75">
        <v>4379.25</v>
      </c>
      <c r="H763" s="75">
        <v>5255.0999999999995</v>
      </c>
      <c r="I763" s="76"/>
    </row>
    <row r="764" spans="1:9" x14ac:dyDescent="0.2">
      <c r="A764" s="71" t="s">
        <v>306</v>
      </c>
      <c r="B764" s="72" t="s">
        <v>3291</v>
      </c>
      <c r="C764" s="73" t="s">
        <v>187</v>
      </c>
      <c r="D764" s="74">
        <v>0.43819999999999998</v>
      </c>
      <c r="E764" s="75">
        <v>1643.25</v>
      </c>
      <c r="F764" s="75">
        <v>1971.8999999999999</v>
      </c>
      <c r="G764" s="75">
        <v>3286.5</v>
      </c>
      <c r="H764" s="75">
        <v>3943.7999999999997</v>
      </c>
      <c r="I764" s="76"/>
    </row>
    <row r="765" spans="1:9" x14ac:dyDescent="0.2">
      <c r="A765" s="71" t="s">
        <v>306</v>
      </c>
      <c r="B765" s="72" t="s">
        <v>3292</v>
      </c>
      <c r="C765" s="73" t="s">
        <v>187</v>
      </c>
      <c r="D765" s="74">
        <v>0.44500000000000001</v>
      </c>
      <c r="E765" s="75">
        <v>1668.75</v>
      </c>
      <c r="F765" s="75">
        <v>2002.5</v>
      </c>
      <c r="G765" s="75">
        <v>3337.5</v>
      </c>
      <c r="H765" s="75">
        <v>4005</v>
      </c>
      <c r="I765" s="76"/>
    </row>
    <row r="766" spans="1:9" x14ac:dyDescent="0.2">
      <c r="A766" s="71" t="s">
        <v>306</v>
      </c>
      <c r="B766" s="72" t="s">
        <v>3293</v>
      </c>
      <c r="C766" s="73" t="s">
        <v>2056</v>
      </c>
      <c r="D766" s="74">
        <v>0.44500000000000001</v>
      </c>
      <c r="E766" s="75">
        <v>1668.75</v>
      </c>
      <c r="F766" s="75">
        <v>2002.5</v>
      </c>
      <c r="G766" s="75">
        <v>3337.5</v>
      </c>
      <c r="H766" s="75">
        <v>4005</v>
      </c>
      <c r="I766" s="76"/>
    </row>
    <row r="767" spans="1:9" x14ac:dyDescent="0.2">
      <c r="A767" s="71" t="s">
        <v>306</v>
      </c>
      <c r="B767" s="72" t="s">
        <v>3294</v>
      </c>
      <c r="C767" s="73" t="s">
        <v>2056</v>
      </c>
      <c r="D767" s="74">
        <v>0.45319999999999999</v>
      </c>
      <c r="E767" s="75">
        <v>1699.5</v>
      </c>
      <c r="F767" s="75">
        <v>2039.3999999999999</v>
      </c>
      <c r="G767" s="75">
        <v>3399</v>
      </c>
      <c r="H767" s="75">
        <v>4078.7999999999997</v>
      </c>
      <c r="I767" s="76"/>
    </row>
    <row r="768" spans="1:9" x14ac:dyDescent="0.2">
      <c r="A768" s="71" t="s">
        <v>306</v>
      </c>
      <c r="B768" s="72" t="s">
        <v>3295</v>
      </c>
      <c r="C768" s="73" t="s">
        <v>133</v>
      </c>
      <c r="D768" s="74">
        <v>0.56259999999999999</v>
      </c>
      <c r="E768" s="75">
        <v>2109.75</v>
      </c>
      <c r="F768" s="75">
        <v>2531.6999999999998</v>
      </c>
      <c r="G768" s="75">
        <v>4219.5</v>
      </c>
      <c r="H768" s="75">
        <v>5063.3999999999996</v>
      </c>
      <c r="I768" s="76"/>
    </row>
    <row r="769" spans="1:9" x14ac:dyDescent="0.2">
      <c r="A769" s="71" t="s">
        <v>306</v>
      </c>
      <c r="B769" s="72" t="s">
        <v>3296</v>
      </c>
      <c r="C769" s="73" t="s">
        <v>1130</v>
      </c>
      <c r="D769" s="74">
        <v>0.56889999999999996</v>
      </c>
      <c r="E769" s="75">
        <v>2133.375</v>
      </c>
      <c r="F769" s="75">
        <v>2560.0499999999997</v>
      </c>
      <c r="G769" s="75">
        <v>4266.75</v>
      </c>
      <c r="H769" s="75">
        <v>5120.0999999999995</v>
      </c>
      <c r="I769" s="76"/>
    </row>
    <row r="770" spans="1:9" x14ac:dyDescent="0.2">
      <c r="A770" s="71" t="s">
        <v>306</v>
      </c>
      <c r="B770" s="72" t="s">
        <v>3297</v>
      </c>
      <c r="C770" s="73" t="s">
        <v>1130</v>
      </c>
      <c r="D770" s="74">
        <v>0.60440000000000005</v>
      </c>
      <c r="E770" s="75">
        <v>2266.5</v>
      </c>
      <c r="F770" s="75">
        <v>2719.8</v>
      </c>
      <c r="G770" s="75">
        <v>4533</v>
      </c>
      <c r="H770" s="75">
        <v>5439.6</v>
      </c>
      <c r="I770" s="76"/>
    </row>
    <row r="771" spans="1:9" x14ac:dyDescent="0.2">
      <c r="A771" s="71" t="s">
        <v>306</v>
      </c>
      <c r="B771" s="72" t="s">
        <v>3298</v>
      </c>
      <c r="C771" s="73" t="s">
        <v>3299</v>
      </c>
      <c r="D771" s="74">
        <v>0.47720000000000001</v>
      </c>
      <c r="E771" s="75">
        <v>1789.5</v>
      </c>
      <c r="F771" s="75">
        <v>2147.4</v>
      </c>
      <c r="G771" s="75">
        <v>3579</v>
      </c>
      <c r="H771" s="75">
        <v>4294.8</v>
      </c>
      <c r="I771" s="76"/>
    </row>
    <row r="772" spans="1:9" x14ac:dyDescent="0.2">
      <c r="A772" s="71" t="s">
        <v>306</v>
      </c>
      <c r="B772" s="72" t="s">
        <v>3300</v>
      </c>
      <c r="C772" s="73" t="s">
        <v>3301</v>
      </c>
      <c r="D772" s="74">
        <v>0.52659999999999996</v>
      </c>
      <c r="E772" s="75">
        <v>1974.7499999999998</v>
      </c>
      <c r="F772" s="75">
        <v>2369.6999999999998</v>
      </c>
      <c r="G772" s="75">
        <v>3949.4999999999995</v>
      </c>
      <c r="H772" s="75">
        <v>4739.3999999999996</v>
      </c>
      <c r="I772" s="76"/>
    </row>
    <row r="773" spans="1:9" x14ac:dyDescent="0.2">
      <c r="A773" s="71" t="s">
        <v>306</v>
      </c>
      <c r="B773" s="72" t="s">
        <v>3302</v>
      </c>
      <c r="C773" s="73" t="s">
        <v>3303</v>
      </c>
      <c r="D773" s="74">
        <v>0.53820000000000001</v>
      </c>
      <c r="E773" s="75">
        <v>2018.25</v>
      </c>
      <c r="F773" s="75">
        <v>2421.9</v>
      </c>
      <c r="G773" s="75">
        <v>4036.5</v>
      </c>
      <c r="H773" s="75">
        <v>4843.8</v>
      </c>
      <c r="I773" s="76"/>
    </row>
    <row r="774" spans="1:9" x14ac:dyDescent="0.2">
      <c r="A774" s="71" t="s">
        <v>306</v>
      </c>
      <c r="B774" s="72" t="s">
        <v>3304</v>
      </c>
      <c r="C774" s="73" t="s">
        <v>3305</v>
      </c>
      <c r="D774" s="74">
        <v>0.62450000000000006</v>
      </c>
      <c r="E774" s="75">
        <v>2341.875</v>
      </c>
      <c r="F774" s="75">
        <v>2810.2500000000005</v>
      </c>
      <c r="G774" s="75">
        <v>4683.75</v>
      </c>
      <c r="H774" s="75">
        <v>5620.5000000000009</v>
      </c>
      <c r="I774" s="76"/>
    </row>
    <row r="775" spans="1:9" x14ac:dyDescent="0.2">
      <c r="A775" s="71" t="s">
        <v>306</v>
      </c>
      <c r="B775" s="72" t="s">
        <v>3306</v>
      </c>
      <c r="C775" s="73" t="s">
        <v>2111</v>
      </c>
      <c r="D775" s="74">
        <v>0.55859999999999999</v>
      </c>
      <c r="E775" s="75">
        <v>2094.75</v>
      </c>
      <c r="F775" s="75">
        <v>2513.6999999999998</v>
      </c>
      <c r="G775" s="75">
        <v>4189.5</v>
      </c>
      <c r="H775" s="75">
        <v>5027.3999999999996</v>
      </c>
      <c r="I775" s="76"/>
    </row>
    <row r="776" spans="1:9" x14ac:dyDescent="0.2">
      <c r="A776" s="71" t="s">
        <v>306</v>
      </c>
      <c r="B776" s="72" t="s">
        <v>3307</v>
      </c>
      <c r="C776" s="73" t="s">
        <v>2256</v>
      </c>
      <c r="D776" s="74">
        <v>0.59589999999999999</v>
      </c>
      <c r="E776" s="75">
        <v>2234.625</v>
      </c>
      <c r="F776" s="75">
        <v>2681.5499999999997</v>
      </c>
      <c r="G776" s="75">
        <v>4469.25</v>
      </c>
      <c r="H776" s="75">
        <v>5363.0999999999995</v>
      </c>
      <c r="I776" s="76"/>
    </row>
    <row r="777" spans="1:9" x14ac:dyDescent="0.2">
      <c r="A777" s="71" t="s">
        <v>306</v>
      </c>
      <c r="B777" s="72" t="s">
        <v>3308</v>
      </c>
      <c r="C777" s="73" t="s">
        <v>236</v>
      </c>
      <c r="D777" s="74">
        <v>0.63619999999999999</v>
      </c>
      <c r="E777" s="75">
        <v>2385.75</v>
      </c>
      <c r="F777" s="75">
        <v>2862.9</v>
      </c>
      <c r="G777" s="75">
        <v>4771.5</v>
      </c>
      <c r="H777" s="75">
        <v>5725.8</v>
      </c>
      <c r="I777" s="76"/>
    </row>
    <row r="778" spans="1:9" x14ac:dyDescent="0.2">
      <c r="A778" s="71" t="s">
        <v>306</v>
      </c>
      <c r="B778" s="72" t="s">
        <v>3309</v>
      </c>
      <c r="C778" s="73" t="s">
        <v>236</v>
      </c>
      <c r="D778" s="74">
        <v>0.67410000000000003</v>
      </c>
      <c r="E778" s="75">
        <v>2527.875</v>
      </c>
      <c r="F778" s="75">
        <v>3033.45</v>
      </c>
      <c r="G778" s="75">
        <v>5055.75</v>
      </c>
      <c r="H778" s="75">
        <v>6066.9</v>
      </c>
      <c r="I778" s="76"/>
    </row>
    <row r="779" spans="1:9" x14ac:dyDescent="0.2">
      <c r="A779" s="71" t="s">
        <v>306</v>
      </c>
      <c r="B779" s="72" t="s">
        <v>3310</v>
      </c>
      <c r="C779" s="73" t="s">
        <v>95</v>
      </c>
      <c r="D779" s="74">
        <v>0.58189999999999997</v>
      </c>
      <c r="E779" s="75">
        <v>2182.125</v>
      </c>
      <c r="F779" s="75">
        <v>2618.5499999999997</v>
      </c>
      <c r="G779" s="75">
        <v>4364.25</v>
      </c>
      <c r="H779" s="75">
        <v>5237.0999999999995</v>
      </c>
      <c r="I779" s="76"/>
    </row>
    <row r="780" spans="1:9" x14ac:dyDescent="0.2">
      <c r="A780" s="71" t="s">
        <v>306</v>
      </c>
      <c r="B780" s="72" t="s">
        <v>3311</v>
      </c>
      <c r="C780" s="73" t="s">
        <v>95</v>
      </c>
      <c r="D780" s="74">
        <v>0.62419999999999998</v>
      </c>
      <c r="E780" s="75">
        <v>2340.75</v>
      </c>
      <c r="F780" s="75">
        <v>2808.8999999999996</v>
      </c>
      <c r="G780" s="75">
        <v>4681.5</v>
      </c>
      <c r="H780" s="75">
        <v>5617.7999999999993</v>
      </c>
      <c r="I780" s="76"/>
    </row>
    <row r="781" spans="1:9" x14ac:dyDescent="0.2">
      <c r="A781" s="71" t="s">
        <v>306</v>
      </c>
      <c r="B781" s="72" t="s">
        <v>3312</v>
      </c>
      <c r="C781" s="73" t="s">
        <v>2256</v>
      </c>
      <c r="D781" s="74">
        <v>0.63719999999999999</v>
      </c>
      <c r="E781" s="75">
        <v>2389.5</v>
      </c>
      <c r="F781" s="75">
        <v>2867.4</v>
      </c>
      <c r="G781" s="75">
        <v>4779</v>
      </c>
      <c r="H781" s="75">
        <v>5734.8</v>
      </c>
      <c r="I781" s="76"/>
    </row>
    <row r="782" spans="1:9" x14ac:dyDescent="0.2">
      <c r="A782" s="71" t="s">
        <v>306</v>
      </c>
      <c r="B782" s="72" t="s">
        <v>3313</v>
      </c>
      <c r="C782" s="73" t="s">
        <v>3314</v>
      </c>
      <c r="D782" s="74">
        <v>0.6462</v>
      </c>
      <c r="E782" s="75">
        <v>2423.25</v>
      </c>
      <c r="F782" s="75">
        <v>2907.9</v>
      </c>
      <c r="G782" s="75">
        <v>4846.5</v>
      </c>
      <c r="H782" s="75">
        <v>5815.8</v>
      </c>
      <c r="I782" s="76"/>
    </row>
    <row r="783" spans="1:9" x14ac:dyDescent="0.2">
      <c r="A783" s="71" t="s">
        <v>306</v>
      </c>
      <c r="B783" s="72" t="s">
        <v>3315</v>
      </c>
      <c r="C783" s="73" t="s">
        <v>236</v>
      </c>
      <c r="D783" s="74">
        <v>0.67390000000000005</v>
      </c>
      <c r="E783" s="75">
        <v>2527.125</v>
      </c>
      <c r="F783" s="75">
        <v>3032.55</v>
      </c>
      <c r="G783" s="75">
        <v>5054.25</v>
      </c>
      <c r="H783" s="75">
        <v>6065.1</v>
      </c>
      <c r="I783" s="76"/>
    </row>
    <row r="784" spans="1:9" x14ac:dyDescent="0.2">
      <c r="A784" s="71" t="s">
        <v>306</v>
      </c>
      <c r="B784" s="72" t="s">
        <v>3316</v>
      </c>
      <c r="C784" s="73" t="s">
        <v>95</v>
      </c>
      <c r="D784" s="74">
        <v>0.65610000000000002</v>
      </c>
      <c r="E784" s="75">
        <v>2460.375</v>
      </c>
      <c r="F784" s="75">
        <v>2952.4500000000003</v>
      </c>
      <c r="G784" s="75">
        <v>4920.75</v>
      </c>
      <c r="H784" s="75">
        <v>5904.9000000000005</v>
      </c>
      <c r="I784" s="76"/>
    </row>
    <row r="785" spans="1:9" x14ac:dyDescent="0.2">
      <c r="A785" s="71" t="s">
        <v>306</v>
      </c>
      <c r="B785" s="72" t="s">
        <v>3317</v>
      </c>
      <c r="C785" s="73" t="s">
        <v>3318</v>
      </c>
      <c r="D785" s="74">
        <v>0.62680000000000002</v>
      </c>
      <c r="E785" s="75">
        <v>2350.5</v>
      </c>
      <c r="F785" s="75">
        <v>2820.6000000000004</v>
      </c>
      <c r="G785" s="75">
        <v>4701</v>
      </c>
      <c r="H785" s="75">
        <v>5641.2000000000007</v>
      </c>
      <c r="I785" s="76"/>
    </row>
    <row r="786" spans="1:9" x14ac:dyDescent="0.2">
      <c r="A786" s="71" t="s">
        <v>306</v>
      </c>
      <c r="B786" s="72" t="s">
        <v>3319</v>
      </c>
      <c r="C786" s="73" t="s">
        <v>1675</v>
      </c>
      <c r="D786" s="74">
        <v>0.52569999999999995</v>
      </c>
      <c r="E786" s="75">
        <v>1971.3749999999998</v>
      </c>
      <c r="F786" s="75">
        <v>2365.6499999999996</v>
      </c>
      <c r="G786" s="75">
        <v>3942.7499999999995</v>
      </c>
      <c r="H786" s="75">
        <v>4731.2999999999993</v>
      </c>
      <c r="I786" s="76"/>
    </row>
    <row r="787" spans="1:9" x14ac:dyDescent="0.2">
      <c r="A787" s="71" t="s">
        <v>306</v>
      </c>
      <c r="B787" s="72" t="s">
        <v>3320</v>
      </c>
      <c r="C787" s="73" t="s">
        <v>1675</v>
      </c>
      <c r="D787" s="74">
        <v>0.53649999999999998</v>
      </c>
      <c r="E787" s="75">
        <v>2011.875</v>
      </c>
      <c r="F787" s="75">
        <v>2414.2499999999995</v>
      </c>
      <c r="G787" s="75">
        <v>4023.75</v>
      </c>
      <c r="H787" s="75">
        <v>4828.4999999999991</v>
      </c>
      <c r="I787" s="76"/>
    </row>
    <row r="788" spans="1:9" x14ac:dyDescent="0.2">
      <c r="A788" s="71" t="s">
        <v>306</v>
      </c>
      <c r="B788" s="72" t="s">
        <v>3321</v>
      </c>
      <c r="C788" s="73" t="s">
        <v>1675</v>
      </c>
      <c r="D788" s="74">
        <v>0.54100000000000004</v>
      </c>
      <c r="E788" s="75">
        <v>2028.7500000000002</v>
      </c>
      <c r="F788" s="75">
        <v>2434.5</v>
      </c>
      <c r="G788" s="75">
        <v>4057.5000000000005</v>
      </c>
      <c r="H788" s="75">
        <v>4869</v>
      </c>
      <c r="I788" s="76"/>
    </row>
    <row r="789" spans="1:9" x14ac:dyDescent="0.2">
      <c r="A789" s="71" t="s">
        <v>306</v>
      </c>
      <c r="B789" s="72" t="s">
        <v>3322</v>
      </c>
      <c r="C789" s="73" t="s">
        <v>1675</v>
      </c>
      <c r="D789" s="74">
        <v>0.55069999999999997</v>
      </c>
      <c r="E789" s="75">
        <v>2065.125</v>
      </c>
      <c r="F789" s="75">
        <v>2478.15</v>
      </c>
      <c r="G789" s="75">
        <v>4130.25</v>
      </c>
      <c r="H789" s="75">
        <v>4956.3</v>
      </c>
      <c r="I789" s="76"/>
    </row>
    <row r="790" spans="1:9" x14ac:dyDescent="0.2">
      <c r="A790" s="71" t="s">
        <v>306</v>
      </c>
      <c r="B790" s="72" t="s">
        <v>3323</v>
      </c>
      <c r="C790" s="73" t="s">
        <v>1675</v>
      </c>
      <c r="D790" s="74">
        <v>0.6149</v>
      </c>
      <c r="E790" s="75">
        <v>2305.875</v>
      </c>
      <c r="F790" s="75">
        <v>2767.0499999999997</v>
      </c>
      <c r="G790" s="75">
        <v>4611.75</v>
      </c>
      <c r="H790" s="75">
        <v>5534.0999999999995</v>
      </c>
      <c r="I790" s="76"/>
    </row>
    <row r="791" spans="1:9" x14ac:dyDescent="0.2">
      <c r="A791" s="71" t="s">
        <v>306</v>
      </c>
      <c r="B791" s="72" t="s">
        <v>3324</v>
      </c>
      <c r="C791" s="73" t="s">
        <v>2099</v>
      </c>
      <c r="D791" s="74">
        <v>0.74890000000000001</v>
      </c>
      <c r="E791" s="75">
        <v>2808.375</v>
      </c>
      <c r="F791" s="75">
        <v>3370.05</v>
      </c>
      <c r="G791" s="75">
        <v>5616.75</v>
      </c>
      <c r="H791" s="75">
        <v>6740.1</v>
      </c>
      <c r="I791" s="76"/>
    </row>
    <row r="792" spans="1:9" x14ac:dyDescent="0.2">
      <c r="A792" s="71" t="s">
        <v>306</v>
      </c>
      <c r="B792" s="72" t="s">
        <v>3324</v>
      </c>
      <c r="C792" s="73" t="s">
        <v>2100</v>
      </c>
      <c r="D792" s="74">
        <v>0.63160000000000005</v>
      </c>
      <c r="E792" s="75">
        <v>2368.5</v>
      </c>
      <c r="F792" s="75">
        <v>2842.2000000000003</v>
      </c>
      <c r="G792" s="75">
        <v>4737</v>
      </c>
      <c r="H792" s="75">
        <v>5684.4000000000005</v>
      </c>
      <c r="I792" s="76"/>
    </row>
    <row r="793" spans="1:9" x14ac:dyDescent="0.2">
      <c r="A793" s="71" t="s">
        <v>306</v>
      </c>
      <c r="B793" s="72" t="s">
        <v>3324</v>
      </c>
      <c r="C793" s="73" t="s">
        <v>1675</v>
      </c>
      <c r="D793" s="74">
        <v>0.58750000000000002</v>
      </c>
      <c r="E793" s="75">
        <v>2203.125</v>
      </c>
      <c r="F793" s="75">
        <v>2643.75</v>
      </c>
      <c r="G793" s="75">
        <v>4406.25</v>
      </c>
      <c r="H793" s="75">
        <v>5287.5</v>
      </c>
      <c r="I793" s="76"/>
    </row>
    <row r="794" spans="1:9" x14ac:dyDescent="0.2">
      <c r="A794" s="71" t="s">
        <v>306</v>
      </c>
      <c r="B794" s="72" t="s">
        <v>3325</v>
      </c>
      <c r="C794" s="73" t="s">
        <v>2099</v>
      </c>
      <c r="D794" s="74">
        <v>0.77139999999999997</v>
      </c>
      <c r="E794" s="75">
        <v>2892.75</v>
      </c>
      <c r="F794" s="75">
        <v>3471.2999999999997</v>
      </c>
      <c r="G794" s="75">
        <v>5785.5</v>
      </c>
      <c r="H794" s="75">
        <v>6942.5999999999995</v>
      </c>
      <c r="I794" s="76"/>
    </row>
    <row r="795" spans="1:9" x14ac:dyDescent="0.2">
      <c r="A795" s="71" t="s">
        <v>306</v>
      </c>
      <c r="B795" s="72" t="s">
        <v>3326</v>
      </c>
      <c r="C795" s="73" t="s">
        <v>1675</v>
      </c>
      <c r="D795" s="74">
        <v>0.62460000000000004</v>
      </c>
      <c r="E795" s="75">
        <v>2342.25</v>
      </c>
      <c r="F795" s="75">
        <v>2810.7000000000003</v>
      </c>
      <c r="G795" s="75">
        <v>4684.5</v>
      </c>
      <c r="H795" s="75">
        <v>5621.4000000000005</v>
      </c>
      <c r="I795" s="76"/>
    </row>
    <row r="796" spans="1:9" x14ac:dyDescent="0.2">
      <c r="A796" s="71" t="s">
        <v>306</v>
      </c>
      <c r="B796" s="72" t="s">
        <v>3327</v>
      </c>
      <c r="C796" s="73" t="s">
        <v>1675</v>
      </c>
      <c r="D796" s="74">
        <v>0.60919999999999996</v>
      </c>
      <c r="E796" s="75">
        <v>2284.5</v>
      </c>
      <c r="F796" s="75">
        <v>2741.3999999999996</v>
      </c>
      <c r="G796" s="75">
        <v>4569</v>
      </c>
      <c r="H796" s="75">
        <v>5482.7999999999993</v>
      </c>
      <c r="I796" s="76"/>
    </row>
    <row r="797" spans="1:9" x14ac:dyDescent="0.2">
      <c r="A797" s="71" t="s">
        <v>306</v>
      </c>
      <c r="B797" s="72" t="s">
        <v>3328</v>
      </c>
      <c r="C797" s="73" t="s">
        <v>2100</v>
      </c>
      <c r="D797" s="74">
        <v>0.68340000000000001</v>
      </c>
      <c r="E797" s="75">
        <v>2562.75</v>
      </c>
      <c r="F797" s="75">
        <v>3075.3</v>
      </c>
      <c r="G797" s="75">
        <v>5125.5</v>
      </c>
      <c r="H797" s="75">
        <v>6150.6</v>
      </c>
      <c r="I797" s="76"/>
    </row>
    <row r="798" spans="1:9" x14ac:dyDescent="0.2">
      <c r="A798" s="71" t="s">
        <v>306</v>
      </c>
      <c r="B798" s="72" t="s">
        <v>3328</v>
      </c>
      <c r="C798" s="73" t="s">
        <v>1675</v>
      </c>
      <c r="D798" s="74">
        <v>0.66610000000000003</v>
      </c>
      <c r="E798" s="75">
        <v>2497.875</v>
      </c>
      <c r="F798" s="75">
        <v>2997.4500000000003</v>
      </c>
      <c r="G798" s="75">
        <v>4995.75</v>
      </c>
      <c r="H798" s="75">
        <v>5994.9000000000005</v>
      </c>
      <c r="I798" s="76"/>
    </row>
    <row r="799" spans="1:9" x14ac:dyDescent="0.2">
      <c r="A799" s="71" t="s">
        <v>306</v>
      </c>
      <c r="B799" s="72" t="s">
        <v>3329</v>
      </c>
      <c r="C799" s="73" t="s">
        <v>2099</v>
      </c>
      <c r="D799" s="74">
        <v>0.79390000000000005</v>
      </c>
      <c r="E799" s="75">
        <v>2977.125</v>
      </c>
      <c r="F799" s="75">
        <v>3572.5499999999997</v>
      </c>
      <c r="G799" s="75">
        <v>5954.25</v>
      </c>
      <c r="H799" s="75">
        <v>7145.0999999999995</v>
      </c>
      <c r="I799" s="76"/>
    </row>
    <row r="800" spans="1:9" x14ac:dyDescent="0.2">
      <c r="A800" s="71" t="s">
        <v>306</v>
      </c>
      <c r="B800" s="72" t="s">
        <v>3329</v>
      </c>
      <c r="C800" s="73" t="s">
        <v>2100</v>
      </c>
      <c r="D800" s="74">
        <v>0.65649999999999997</v>
      </c>
      <c r="E800" s="75">
        <v>2461.875</v>
      </c>
      <c r="F800" s="75">
        <v>2954.25</v>
      </c>
      <c r="G800" s="75">
        <v>4923.75</v>
      </c>
      <c r="H800" s="75">
        <v>5908.5</v>
      </c>
      <c r="I800" s="76"/>
    </row>
    <row r="801" spans="1:9" x14ac:dyDescent="0.2">
      <c r="A801" s="71" t="s">
        <v>306</v>
      </c>
      <c r="B801" s="72" t="s">
        <v>3329</v>
      </c>
      <c r="C801" s="73" t="s">
        <v>1675</v>
      </c>
      <c r="D801" s="74">
        <v>0.63180000000000003</v>
      </c>
      <c r="E801" s="75">
        <v>2369.25</v>
      </c>
      <c r="F801" s="75">
        <v>2843.1000000000004</v>
      </c>
      <c r="G801" s="75">
        <v>4738.5</v>
      </c>
      <c r="H801" s="75">
        <v>5686.2000000000007</v>
      </c>
      <c r="I801" s="76"/>
    </row>
    <row r="802" spans="1:9" x14ac:dyDescent="0.2">
      <c r="A802" s="71" t="s">
        <v>306</v>
      </c>
      <c r="B802" s="72" t="s">
        <v>3330</v>
      </c>
      <c r="C802" s="73" t="s">
        <v>1675</v>
      </c>
      <c r="D802" s="74">
        <v>0.66739999999999999</v>
      </c>
      <c r="E802" s="75">
        <v>2502.75</v>
      </c>
      <c r="F802" s="75">
        <v>3003.2999999999997</v>
      </c>
      <c r="G802" s="75">
        <v>5005.5</v>
      </c>
      <c r="H802" s="75">
        <v>6006.5999999999995</v>
      </c>
      <c r="I802" s="76"/>
    </row>
    <row r="803" spans="1:9" x14ac:dyDescent="0.2">
      <c r="A803" s="71" t="s">
        <v>306</v>
      </c>
      <c r="B803" s="72" t="s">
        <v>3331</v>
      </c>
      <c r="C803" s="73" t="s">
        <v>1675</v>
      </c>
      <c r="D803" s="74">
        <v>0.65339999999999998</v>
      </c>
      <c r="E803" s="75">
        <v>2450.25</v>
      </c>
      <c r="F803" s="75">
        <v>2940.3</v>
      </c>
      <c r="G803" s="75">
        <v>4900.5</v>
      </c>
      <c r="H803" s="75">
        <v>5880.6</v>
      </c>
      <c r="I803" s="76"/>
    </row>
    <row r="804" spans="1:9" x14ac:dyDescent="0.2">
      <c r="A804" s="71" t="s">
        <v>306</v>
      </c>
      <c r="B804" s="72" t="s">
        <v>3332</v>
      </c>
      <c r="C804" s="73" t="s">
        <v>3333</v>
      </c>
      <c r="D804" s="74">
        <v>0.41639999999999999</v>
      </c>
      <c r="E804" s="75">
        <v>1561.5</v>
      </c>
      <c r="F804" s="75">
        <v>1873.7999999999997</v>
      </c>
      <c r="G804" s="75">
        <v>3123</v>
      </c>
      <c r="H804" s="75">
        <v>3747.5999999999995</v>
      </c>
      <c r="I804" s="76"/>
    </row>
    <row r="805" spans="1:9" x14ac:dyDescent="0.2">
      <c r="A805" s="71" t="s">
        <v>306</v>
      </c>
      <c r="B805" s="72" t="s">
        <v>2104</v>
      </c>
      <c r="C805" s="73" t="s">
        <v>3334</v>
      </c>
      <c r="D805" s="74">
        <v>0.48830000000000001</v>
      </c>
      <c r="E805" s="75">
        <v>1831.125</v>
      </c>
      <c r="F805" s="75">
        <v>2197.3500000000004</v>
      </c>
      <c r="G805" s="75">
        <v>3662.25</v>
      </c>
      <c r="H805" s="75">
        <v>4394.7000000000007</v>
      </c>
      <c r="I805" s="76"/>
    </row>
    <row r="806" spans="1:9" x14ac:dyDescent="0.2">
      <c r="A806" s="71" t="s">
        <v>306</v>
      </c>
      <c r="B806" s="72" t="s">
        <v>3335</v>
      </c>
      <c r="C806" s="73" t="s">
        <v>486</v>
      </c>
      <c r="D806" s="74">
        <v>0.52539999999999998</v>
      </c>
      <c r="E806" s="75">
        <v>1970.25</v>
      </c>
      <c r="F806" s="75">
        <v>2364.2999999999997</v>
      </c>
      <c r="G806" s="75">
        <v>3940.5</v>
      </c>
      <c r="H806" s="75">
        <v>4728.5999999999995</v>
      </c>
      <c r="I806" s="76"/>
    </row>
    <row r="807" spans="1:9" x14ac:dyDescent="0.2">
      <c r="A807" s="71" t="s">
        <v>306</v>
      </c>
      <c r="B807" s="72" t="s">
        <v>3336</v>
      </c>
      <c r="C807" s="73" t="s">
        <v>133</v>
      </c>
      <c r="D807" s="74">
        <v>0.55720000000000003</v>
      </c>
      <c r="E807" s="75">
        <v>2089.5</v>
      </c>
      <c r="F807" s="75">
        <v>2507.4</v>
      </c>
      <c r="G807" s="75">
        <v>4179</v>
      </c>
      <c r="H807" s="75">
        <v>5014.8</v>
      </c>
      <c r="I807" s="76"/>
    </row>
    <row r="808" spans="1:9" x14ac:dyDescent="0.2">
      <c r="A808" s="71" t="s">
        <v>306</v>
      </c>
      <c r="B808" s="72" t="s">
        <v>3337</v>
      </c>
      <c r="C808" s="73" t="s">
        <v>133</v>
      </c>
      <c r="D808" s="74">
        <v>0.59160000000000001</v>
      </c>
      <c r="E808" s="75">
        <v>2218.5</v>
      </c>
      <c r="F808" s="75">
        <v>2662.2</v>
      </c>
      <c r="G808" s="75">
        <v>4437</v>
      </c>
      <c r="H808" s="75">
        <v>5324.4</v>
      </c>
      <c r="I808" s="76"/>
    </row>
    <row r="809" spans="1:9" x14ac:dyDescent="0.2">
      <c r="A809" s="71" t="s">
        <v>306</v>
      </c>
      <c r="B809" s="72" t="s">
        <v>3338</v>
      </c>
      <c r="C809" s="73" t="s">
        <v>133</v>
      </c>
      <c r="D809" s="74">
        <v>0.56430000000000002</v>
      </c>
      <c r="E809" s="75">
        <v>2116.125</v>
      </c>
      <c r="F809" s="75">
        <v>2539.35</v>
      </c>
      <c r="G809" s="75">
        <v>4232.25</v>
      </c>
      <c r="H809" s="75">
        <v>5078.7</v>
      </c>
      <c r="I809" s="76"/>
    </row>
    <row r="810" spans="1:9" x14ac:dyDescent="0.2">
      <c r="A810" s="71" t="s">
        <v>306</v>
      </c>
      <c r="B810" s="72" t="s">
        <v>3339</v>
      </c>
      <c r="C810" s="73" t="s">
        <v>489</v>
      </c>
      <c r="D810" s="74">
        <v>0.58409999999999995</v>
      </c>
      <c r="E810" s="75">
        <v>2190.375</v>
      </c>
      <c r="F810" s="75">
        <v>2628.4499999999994</v>
      </c>
      <c r="G810" s="75">
        <v>4380.75</v>
      </c>
      <c r="H810" s="75">
        <v>5256.8999999999987</v>
      </c>
      <c r="I810" s="76"/>
    </row>
    <row r="811" spans="1:9" x14ac:dyDescent="0.2">
      <c r="A811" s="71" t="s">
        <v>306</v>
      </c>
      <c r="B811" s="72" t="s">
        <v>3339</v>
      </c>
      <c r="C811" s="73" t="s">
        <v>3303</v>
      </c>
      <c r="D811" s="74">
        <v>0.59009999999999996</v>
      </c>
      <c r="E811" s="75">
        <v>2212.875</v>
      </c>
      <c r="F811" s="75">
        <v>2655.45</v>
      </c>
      <c r="G811" s="75">
        <v>4425.75</v>
      </c>
      <c r="H811" s="75">
        <v>5310.9</v>
      </c>
      <c r="I811" s="76"/>
    </row>
    <row r="812" spans="1:9" x14ac:dyDescent="0.2">
      <c r="A812" s="71" t="s">
        <v>306</v>
      </c>
      <c r="B812" s="72" t="s">
        <v>3339</v>
      </c>
      <c r="C812" s="73" t="s">
        <v>3301</v>
      </c>
      <c r="D812" s="74">
        <v>0.62239999999999995</v>
      </c>
      <c r="E812" s="75">
        <v>2334</v>
      </c>
      <c r="F812" s="75">
        <v>2800.7999999999997</v>
      </c>
      <c r="G812" s="75">
        <v>4668</v>
      </c>
      <c r="H812" s="75">
        <v>5601.5999999999995</v>
      </c>
      <c r="I812" s="76"/>
    </row>
    <row r="813" spans="1:9" x14ac:dyDescent="0.2">
      <c r="A813" s="71" t="s">
        <v>306</v>
      </c>
      <c r="B813" s="72" t="s">
        <v>3340</v>
      </c>
      <c r="C813" s="73" t="s">
        <v>1130</v>
      </c>
      <c r="D813" s="74">
        <v>0.56059999999999999</v>
      </c>
      <c r="E813" s="75">
        <v>2102.25</v>
      </c>
      <c r="F813" s="75">
        <v>2522.6999999999998</v>
      </c>
      <c r="G813" s="75">
        <v>4204.5</v>
      </c>
      <c r="H813" s="75">
        <v>5045.3999999999996</v>
      </c>
      <c r="I813" s="76"/>
    </row>
    <row r="814" spans="1:9" x14ac:dyDescent="0.2">
      <c r="A814" s="71" t="s">
        <v>306</v>
      </c>
      <c r="B814" s="72" t="s">
        <v>3341</v>
      </c>
      <c r="C814" s="73" t="s">
        <v>231</v>
      </c>
      <c r="D814" s="74">
        <v>0.56389999999999996</v>
      </c>
      <c r="E814" s="75">
        <v>2114.625</v>
      </c>
      <c r="F814" s="75">
        <v>2537.5499999999997</v>
      </c>
      <c r="G814" s="75">
        <v>4229.25</v>
      </c>
      <c r="H814" s="75">
        <v>5075.0999999999995</v>
      </c>
      <c r="I814" s="76"/>
    </row>
    <row r="815" spans="1:9" x14ac:dyDescent="0.2">
      <c r="A815" s="71" t="s">
        <v>306</v>
      </c>
      <c r="B815" s="72" t="s">
        <v>3342</v>
      </c>
      <c r="C815" s="73" t="s">
        <v>442</v>
      </c>
      <c r="D815" s="74">
        <v>0.59660000000000002</v>
      </c>
      <c r="E815" s="75">
        <v>2237.25</v>
      </c>
      <c r="F815" s="75">
        <v>2684.7</v>
      </c>
      <c r="G815" s="75">
        <v>4474.5</v>
      </c>
      <c r="H815" s="75">
        <v>5369.4</v>
      </c>
      <c r="I815" s="76"/>
    </row>
    <row r="816" spans="1:9" x14ac:dyDescent="0.2">
      <c r="A816" s="71" t="s">
        <v>306</v>
      </c>
      <c r="B816" s="72" t="s">
        <v>3342</v>
      </c>
      <c r="C816" s="73" t="s">
        <v>3343</v>
      </c>
      <c r="D816" s="74">
        <v>0.61080000000000001</v>
      </c>
      <c r="E816" s="75">
        <v>2290.5</v>
      </c>
      <c r="F816" s="75">
        <v>2748.6</v>
      </c>
      <c r="G816" s="75">
        <v>4581</v>
      </c>
      <c r="H816" s="75">
        <v>5497.2</v>
      </c>
      <c r="I816" s="76"/>
    </row>
    <row r="817" spans="1:9" x14ac:dyDescent="0.2">
      <c r="A817" s="71" t="s">
        <v>306</v>
      </c>
      <c r="B817" s="72" t="s">
        <v>3344</v>
      </c>
      <c r="C817" s="73" t="s">
        <v>2111</v>
      </c>
      <c r="D817" s="74">
        <v>0.62839999999999996</v>
      </c>
      <c r="E817" s="75">
        <v>2356.5</v>
      </c>
      <c r="F817" s="75">
        <v>2827.7999999999997</v>
      </c>
      <c r="G817" s="75">
        <v>4713</v>
      </c>
      <c r="H817" s="75">
        <v>5655.5999999999995</v>
      </c>
      <c r="I817" s="76"/>
    </row>
    <row r="818" spans="1:9" x14ac:dyDescent="0.2">
      <c r="A818" s="71" t="s">
        <v>306</v>
      </c>
      <c r="B818" s="72" t="s">
        <v>3344</v>
      </c>
      <c r="C818" s="73" t="s">
        <v>3305</v>
      </c>
      <c r="D818" s="74">
        <v>0.64949999999999997</v>
      </c>
      <c r="E818" s="75">
        <v>2435.625</v>
      </c>
      <c r="F818" s="75">
        <v>2922.75</v>
      </c>
      <c r="G818" s="75">
        <v>4871.25</v>
      </c>
      <c r="H818" s="75">
        <v>5845.5</v>
      </c>
      <c r="I818" s="76"/>
    </row>
    <row r="819" spans="1:9" x14ac:dyDescent="0.2">
      <c r="A819" s="71" t="s">
        <v>306</v>
      </c>
      <c r="B819" s="72" t="s">
        <v>3345</v>
      </c>
      <c r="C819" s="73" t="s">
        <v>248</v>
      </c>
      <c r="D819" s="74">
        <v>0.70589999999999997</v>
      </c>
      <c r="E819" s="75">
        <v>2647.125</v>
      </c>
      <c r="F819" s="75">
        <v>3176.5499999999997</v>
      </c>
      <c r="G819" s="75">
        <v>5294.25</v>
      </c>
      <c r="H819" s="75">
        <v>6353.0999999999995</v>
      </c>
      <c r="I819" s="76"/>
    </row>
    <row r="820" spans="1:9" x14ac:dyDescent="0.2">
      <c r="A820" s="71" t="s">
        <v>306</v>
      </c>
      <c r="B820" s="72" t="s">
        <v>3346</v>
      </c>
      <c r="C820" s="73" t="s">
        <v>88</v>
      </c>
      <c r="D820" s="74">
        <v>0.82640000000000002</v>
      </c>
      <c r="E820" s="75">
        <v>3099</v>
      </c>
      <c r="F820" s="75">
        <v>3718.8</v>
      </c>
      <c r="G820" s="75">
        <v>6198</v>
      </c>
      <c r="H820" s="75">
        <v>7437.6</v>
      </c>
      <c r="I820" s="76"/>
    </row>
    <row r="821" spans="1:9" x14ac:dyDescent="0.2">
      <c r="A821" s="71" t="s">
        <v>306</v>
      </c>
      <c r="B821" s="72" t="s">
        <v>3347</v>
      </c>
      <c r="C821" s="73" t="s">
        <v>2756</v>
      </c>
      <c r="D821" s="74">
        <v>0.91669999999999996</v>
      </c>
      <c r="E821" s="75">
        <v>3437.625</v>
      </c>
      <c r="F821" s="75">
        <v>4125.1499999999996</v>
      </c>
      <c r="G821" s="75">
        <v>6875.25</v>
      </c>
      <c r="H821" s="75">
        <v>8250.2999999999993</v>
      </c>
      <c r="I821" s="76"/>
    </row>
    <row r="822" spans="1:9" x14ac:dyDescent="0.2">
      <c r="A822" s="71" t="s">
        <v>306</v>
      </c>
      <c r="B822" s="72" t="s">
        <v>574</v>
      </c>
      <c r="C822" s="73" t="s">
        <v>454</v>
      </c>
      <c r="D822" s="74">
        <v>0.94510000000000005</v>
      </c>
      <c r="E822" s="75">
        <v>3544.125</v>
      </c>
      <c r="F822" s="75">
        <v>4252.95</v>
      </c>
      <c r="G822" s="75">
        <v>7088.25</v>
      </c>
      <c r="H822" s="75">
        <v>8505.9</v>
      </c>
      <c r="I822" s="76"/>
    </row>
    <row r="823" spans="1:9" x14ac:dyDescent="0.2">
      <c r="A823" s="71" t="s">
        <v>306</v>
      </c>
      <c r="B823" s="72" t="s">
        <v>3348</v>
      </c>
      <c r="C823" s="73" t="s">
        <v>231</v>
      </c>
      <c r="D823" s="74">
        <v>0.59009999999999996</v>
      </c>
      <c r="E823" s="75">
        <v>2212.875</v>
      </c>
      <c r="F823" s="75">
        <v>2655.45</v>
      </c>
      <c r="G823" s="75">
        <v>4425.75</v>
      </c>
      <c r="H823" s="75">
        <v>5310.9</v>
      </c>
      <c r="I823" s="76"/>
    </row>
    <row r="824" spans="1:9" x14ac:dyDescent="0.2">
      <c r="A824" s="71" t="s">
        <v>306</v>
      </c>
      <c r="B824" s="72" t="s">
        <v>3349</v>
      </c>
      <c r="C824" s="73" t="s">
        <v>133</v>
      </c>
      <c r="D824" s="74">
        <v>0.59460000000000002</v>
      </c>
      <c r="E824" s="75">
        <v>2229.75</v>
      </c>
      <c r="F824" s="75">
        <v>2675.7000000000003</v>
      </c>
      <c r="G824" s="75">
        <v>4459.5</v>
      </c>
      <c r="H824" s="75">
        <v>5351.4000000000005</v>
      </c>
      <c r="I824" s="76"/>
    </row>
    <row r="825" spans="1:9" x14ac:dyDescent="0.2">
      <c r="A825" s="71" t="s">
        <v>306</v>
      </c>
      <c r="B825" s="72" t="s">
        <v>3350</v>
      </c>
      <c r="C825" s="73" t="s">
        <v>576</v>
      </c>
      <c r="D825" s="74">
        <v>0.56520000000000004</v>
      </c>
      <c r="E825" s="75">
        <v>2119.5</v>
      </c>
      <c r="F825" s="75">
        <v>2543.4</v>
      </c>
      <c r="G825" s="75">
        <v>4239</v>
      </c>
      <c r="H825" s="75">
        <v>5086.8</v>
      </c>
      <c r="I825" s="76"/>
    </row>
    <row r="826" spans="1:9" x14ac:dyDescent="0.2">
      <c r="A826" s="71" t="s">
        <v>306</v>
      </c>
      <c r="B826" s="72" t="s">
        <v>3350</v>
      </c>
      <c r="C826" s="73" t="s">
        <v>231</v>
      </c>
      <c r="D826" s="74">
        <v>0.61060000000000003</v>
      </c>
      <c r="E826" s="75">
        <v>2289.75</v>
      </c>
      <c r="F826" s="75">
        <v>2747.7000000000003</v>
      </c>
      <c r="G826" s="75">
        <v>4579.5</v>
      </c>
      <c r="H826" s="75">
        <v>5495.4000000000005</v>
      </c>
      <c r="I826" s="76"/>
    </row>
    <row r="827" spans="1:9" x14ac:dyDescent="0.2">
      <c r="A827" s="71" t="s">
        <v>306</v>
      </c>
      <c r="B827" s="72" t="s">
        <v>3351</v>
      </c>
      <c r="C827" s="73" t="s">
        <v>3352</v>
      </c>
      <c r="D827" s="74">
        <v>0.65010000000000001</v>
      </c>
      <c r="E827" s="75">
        <v>2437.875</v>
      </c>
      <c r="F827" s="75">
        <v>2925.4500000000003</v>
      </c>
      <c r="G827" s="75">
        <v>4875.75</v>
      </c>
      <c r="H827" s="75">
        <v>5850.9000000000005</v>
      </c>
      <c r="I827" s="76"/>
    </row>
    <row r="828" spans="1:9" x14ac:dyDescent="0.2">
      <c r="A828" s="71" t="s">
        <v>306</v>
      </c>
      <c r="B828" s="72" t="s">
        <v>3351</v>
      </c>
      <c r="C828" s="73" t="s">
        <v>231</v>
      </c>
      <c r="D828" s="74">
        <v>0.62</v>
      </c>
      <c r="E828" s="75">
        <v>2325</v>
      </c>
      <c r="F828" s="75">
        <v>2790</v>
      </c>
      <c r="G828" s="75">
        <v>4650</v>
      </c>
      <c r="H828" s="75">
        <v>5580</v>
      </c>
      <c r="I828" s="76"/>
    </row>
    <row r="829" spans="1:9" x14ac:dyDescent="0.2">
      <c r="A829" s="71" t="s">
        <v>306</v>
      </c>
      <c r="B829" s="72" t="s">
        <v>3353</v>
      </c>
      <c r="C829" s="73" t="s">
        <v>442</v>
      </c>
      <c r="D829" s="74">
        <v>0.62749999999999995</v>
      </c>
      <c r="E829" s="75">
        <v>2353.125</v>
      </c>
      <c r="F829" s="75">
        <v>2823.7499999999995</v>
      </c>
      <c r="G829" s="75">
        <v>4706.25</v>
      </c>
      <c r="H829" s="75">
        <v>5647.4999999999991</v>
      </c>
      <c r="I829" s="76"/>
    </row>
    <row r="830" spans="1:9" x14ac:dyDescent="0.2">
      <c r="A830" s="71" t="s">
        <v>306</v>
      </c>
      <c r="B830" s="72" t="s">
        <v>3353</v>
      </c>
      <c r="C830" s="73" t="s">
        <v>3354</v>
      </c>
      <c r="D830" s="74">
        <v>0.67110000000000003</v>
      </c>
      <c r="E830" s="75">
        <v>2516.625</v>
      </c>
      <c r="F830" s="75">
        <v>3019.9500000000003</v>
      </c>
      <c r="G830" s="75">
        <v>5033.25</v>
      </c>
      <c r="H830" s="75">
        <v>6039.9000000000005</v>
      </c>
      <c r="I830" s="76"/>
    </row>
    <row r="831" spans="1:9" x14ac:dyDescent="0.2">
      <c r="A831" s="71" t="s">
        <v>306</v>
      </c>
      <c r="B831" s="72" t="s">
        <v>3355</v>
      </c>
      <c r="C831" s="73" t="s">
        <v>576</v>
      </c>
      <c r="D831" s="74">
        <v>0.71430000000000005</v>
      </c>
      <c r="E831" s="75">
        <v>2678.625</v>
      </c>
      <c r="F831" s="75">
        <v>3214.35</v>
      </c>
      <c r="G831" s="75">
        <v>5357.25</v>
      </c>
      <c r="H831" s="75">
        <v>6428.7</v>
      </c>
      <c r="I831" s="76"/>
    </row>
    <row r="832" spans="1:9" x14ac:dyDescent="0.2">
      <c r="A832" s="71" t="s">
        <v>306</v>
      </c>
      <c r="B832" s="72" t="s">
        <v>3356</v>
      </c>
      <c r="C832" s="73" t="s">
        <v>236</v>
      </c>
      <c r="D832" s="74">
        <v>0.78110000000000002</v>
      </c>
      <c r="E832" s="75">
        <v>2929.125</v>
      </c>
      <c r="F832" s="75">
        <v>3514.95</v>
      </c>
      <c r="G832" s="75">
        <v>5858.25</v>
      </c>
      <c r="H832" s="75">
        <v>7029.9</v>
      </c>
      <c r="I832" s="76"/>
    </row>
    <row r="833" spans="1:9" x14ac:dyDescent="0.2">
      <c r="A833" s="71" t="s">
        <v>306</v>
      </c>
      <c r="B833" s="72" t="s">
        <v>3356</v>
      </c>
      <c r="C833" s="73" t="s">
        <v>95</v>
      </c>
      <c r="D833" s="74">
        <v>0.74019999999999997</v>
      </c>
      <c r="E833" s="75">
        <v>2775.75</v>
      </c>
      <c r="F833" s="75">
        <v>3330.8999999999996</v>
      </c>
      <c r="G833" s="75">
        <v>5551.5</v>
      </c>
      <c r="H833" s="75">
        <v>6661.7999999999993</v>
      </c>
      <c r="I833" s="76"/>
    </row>
    <row r="834" spans="1:9" x14ac:dyDescent="0.2">
      <c r="A834" s="71" t="s">
        <v>306</v>
      </c>
      <c r="B834" s="72" t="s">
        <v>3356</v>
      </c>
      <c r="C834" s="73" t="s">
        <v>231</v>
      </c>
      <c r="D834" s="74">
        <v>0.72640000000000005</v>
      </c>
      <c r="E834" s="75">
        <v>2724</v>
      </c>
      <c r="F834" s="75">
        <v>3268.8</v>
      </c>
      <c r="G834" s="75">
        <v>5448</v>
      </c>
      <c r="H834" s="75">
        <v>6537.6</v>
      </c>
      <c r="I834" s="76"/>
    </row>
    <row r="835" spans="1:9" x14ac:dyDescent="0.2">
      <c r="A835" s="71" t="s">
        <v>306</v>
      </c>
      <c r="B835" s="72" t="s">
        <v>3357</v>
      </c>
      <c r="C835" s="73" t="s">
        <v>236</v>
      </c>
      <c r="D835" s="74">
        <v>0.70379999999999998</v>
      </c>
      <c r="E835" s="75">
        <v>2639.25</v>
      </c>
      <c r="F835" s="75">
        <v>3167.1</v>
      </c>
      <c r="G835" s="75">
        <v>5278.5</v>
      </c>
      <c r="H835" s="75">
        <v>6334.2</v>
      </c>
      <c r="I835" s="76"/>
    </row>
    <row r="836" spans="1:9" x14ac:dyDescent="0.2">
      <c r="A836" s="71" t="s">
        <v>306</v>
      </c>
      <c r="B836" s="72" t="s">
        <v>3358</v>
      </c>
      <c r="C836" s="73" t="s">
        <v>576</v>
      </c>
      <c r="D836" s="74">
        <v>0.63170000000000004</v>
      </c>
      <c r="E836" s="75">
        <v>2368.875</v>
      </c>
      <c r="F836" s="75">
        <v>2842.65</v>
      </c>
      <c r="G836" s="75">
        <v>4737.75</v>
      </c>
      <c r="H836" s="75">
        <v>5685.3</v>
      </c>
      <c r="I836" s="76"/>
    </row>
    <row r="837" spans="1:9" x14ac:dyDescent="0.2">
      <c r="A837" s="71" t="s">
        <v>306</v>
      </c>
      <c r="B837" s="72" t="s">
        <v>3359</v>
      </c>
      <c r="C837" s="73" t="s">
        <v>3360</v>
      </c>
      <c r="D837" s="74">
        <v>0.64139999999999997</v>
      </c>
      <c r="E837" s="75">
        <v>2405.25</v>
      </c>
      <c r="F837" s="75">
        <v>2886.2999999999997</v>
      </c>
      <c r="G837" s="75">
        <v>4810.5</v>
      </c>
      <c r="H837" s="75">
        <v>5772.5999999999995</v>
      </c>
      <c r="I837" s="76"/>
    </row>
    <row r="838" spans="1:9" x14ac:dyDescent="0.2">
      <c r="A838" s="71" t="s">
        <v>306</v>
      </c>
      <c r="B838" s="72" t="s">
        <v>3361</v>
      </c>
      <c r="C838" s="73" t="s">
        <v>3362</v>
      </c>
      <c r="D838" s="74">
        <v>0.6905</v>
      </c>
      <c r="E838" s="75">
        <v>2589.375</v>
      </c>
      <c r="F838" s="75">
        <v>3107.25</v>
      </c>
      <c r="G838" s="75">
        <v>5178.75</v>
      </c>
      <c r="H838" s="75">
        <v>6214.5</v>
      </c>
      <c r="I838" s="76"/>
    </row>
    <row r="839" spans="1:9" x14ac:dyDescent="0.2">
      <c r="A839" s="71" t="s">
        <v>306</v>
      </c>
      <c r="B839" s="72" t="s">
        <v>3361</v>
      </c>
      <c r="C839" s="73" t="s">
        <v>576</v>
      </c>
      <c r="D839" s="74">
        <v>0.75139999999999996</v>
      </c>
      <c r="E839" s="75">
        <v>2817.75</v>
      </c>
      <c r="F839" s="75">
        <v>3381.2999999999997</v>
      </c>
      <c r="G839" s="75">
        <v>5635.5</v>
      </c>
      <c r="H839" s="75">
        <v>6762.5999999999995</v>
      </c>
      <c r="I839" s="76"/>
    </row>
    <row r="840" spans="1:9" x14ac:dyDescent="0.2">
      <c r="A840" s="71" t="s">
        <v>306</v>
      </c>
      <c r="B840" s="72" t="s">
        <v>3361</v>
      </c>
      <c r="C840" s="73" t="s">
        <v>231</v>
      </c>
      <c r="D840" s="74">
        <v>0.76580000000000004</v>
      </c>
      <c r="E840" s="75">
        <v>2871.75</v>
      </c>
      <c r="F840" s="75">
        <v>3446.1</v>
      </c>
      <c r="G840" s="75">
        <v>5743.5</v>
      </c>
      <c r="H840" s="75">
        <v>6892.2</v>
      </c>
      <c r="I840" s="76"/>
    </row>
    <row r="841" spans="1:9" x14ac:dyDescent="0.2">
      <c r="A841" s="71" t="s">
        <v>306</v>
      </c>
      <c r="B841" s="72" t="s">
        <v>3363</v>
      </c>
      <c r="C841" s="73" t="s">
        <v>95</v>
      </c>
      <c r="D841" s="74">
        <v>0.7833</v>
      </c>
      <c r="E841" s="75">
        <v>2937.375</v>
      </c>
      <c r="F841" s="75">
        <v>3524.8499999999995</v>
      </c>
      <c r="G841" s="75">
        <v>5874.75</v>
      </c>
      <c r="H841" s="75">
        <v>7049.6999999999989</v>
      </c>
      <c r="I841" s="76"/>
    </row>
    <row r="842" spans="1:9" x14ac:dyDescent="0.2">
      <c r="A842" s="71" t="s">
        <v>306</v>
      </c>
      <c r="B842" s="72" t="s">
        <v>3364</v>
      </c>
      <c r="C842" s="73" t="s">
        <v>3352</v>
      </c>
      <c r="D842" s="74">
        <v>0.66390000000000005</v>
      </c>
      <c r="E842" s="75">
        <v>2489.625</v>
      </c>
      <c r="F842" s="75">
        <v>2987.55</v>
      </c>
      <c r="G842" s="75">
        <v>4979.25</v>
      </c>
      <c r="H842" s="75">
        <v>5975.1</v>
      </c>
      <c r="I842" s="76"/>
    </row>
    <row r="843" spans="1:9" x14ac:dyDescent="0.2">
      <c r="A843" s="71" t="s">
        <v>306</v>
      </c>
      <c r="B843" s="72" t="s">
        <v>3364</v>
      </c>
      <c r="C843" s="73" t="s">
        <v>231</v>
      </c>
      <c r="D843" s="74">
        <v>0.64870000000000005</v>
      </c>
      <c r="E843" s="75">
        <v>2432.625</v>
      </c>
      <c r="F843" s="75">
        <v>2919.15</v>
      </c>
      <c r="G843" s="75">
        <v>4865.25</v>
      </c>
      <c r="H843" s="75">
        <v>5838.3</v>
      </c>
      <c r="I843" s="76"/>
    </row>
    <row r="844" spans="1:9" x14ac:dyDescent="0.2">
      <c r="A844" s="71" t="s">
        <v>306</v>
      </c>
      <c r="B844" s="72" t="s">
        <v>3365</v>
      </c>
      <c r="C844" s="73" t="s">
        <v>95</v>
      </c>
      <c r="D844" s="74">
        <v>0.63849999999999996</v>
      </c>
      <c r="E844" s="75">
        <v>2394.375</v>
      </c>
      <c r="F844" s="75">
        <v>2873.2499999999995</v>
      </c>
      <c r="G844" s="75">
        <v>4788.75</v>
      </c>
      <c r="H844" s="75">
        <v>5746.4999999999991</v>
      </c>
      <c r="I844" s="76"/>
    </row>
    <row r="845" spans="1:9" x14ac:dyDescent="0.2">
      <c r="A845" s="71" t="s">
        <v>306</v>
      </c>
      <c r="B845" s="72" t="s">
        <v>3366</v>
      </c>
      <c r="C845" s="73" t="s">
        <v>248</v>
      </c>
      <c r="D845" s="74">
        <v>0.66039999999999999</v>
      </c>
      <c r="E845" s="75">
        <v>2476.5</v>
      </c>
      <c r="F845" s="75">
        <v>2971.7999999999997</v>
      </c>
      <c r="G845" s="75">
        <v>4953</v>
      </c>
      <c r="H845" s="75">
        <v>5943.5999999999995</v>
      </c>
      <c r="I845" s="76"/>
    </row>
    <row r="846" spans="1:9" x14ac:dyDescent="0.2">
      <c r="A846" s="71" t="s">
        <v>306</v>
      </c>
      <c r="B846" s="72" t="s">
        <v>3367</v>
      </c>
      <c r="C846" s="73" t="s">
        <v>248</v>
      </c>
      <c r="D846" s="74">
        <v>0.69179999999999997</v>
      </c>
      <c r="E846" s="75">
        <v>2594.25</v>
      </c>
      <c r="F846" s="75">
        <v>3113.0999999999995</v>
      </c>
      <c r="G846" s="75">
        <v>5188.5</v>
      </c>
      <c r="H846" s="75">
        <v>6226.1999999999989</v>
      </c>
      <c r="I846" s="76"/>
    </row>
    <row r="847" spans="1:9" x14ac:dyDescent="0.2">
      <c r="A847" s="71" t="s">
        <v>306</v>
      </c>
      <c r="B847" s="72" t="s">
        <v>3368</v>
      </c>
      <c r="C847" s="73" t="s">
        <v>3369</v>
      </c>
      <c r="D847" s="74">
        <v>0.66839999999999999</v>
      </c>
      <c r="E847" s="75">
        <v>2506.5</v>
      </c>
      <c r="F847" s="75">
        <v>3007.8</v>
      </c>
      <c r="G847" s="75">
        <v>5013</v>
      </c>
      <c r="H847" s="75">
        <v>6015.6</v>
      </c>
      <c r="I847" s="76"/>
    </row>
    <row r="848" spans="1:9" x14ac:dyDescent="0.2">
      <c r="A848" s="71" t="s">
        <v>306</v>
      </c>
      <c r="B848" s="72" t="s">
        <v>3370</v>
      </c>
      <c r="C848" s="73" t="s">
        <v>236</v>
      </c>
      <c r="D848" s="74">
        <v>0.74650000000000005</v>
      </c>
      <c r="E848" s="75">
        <v>2799.375</v>
      </c>
      <c r="F848" s="75">
        <v>3359.25</v>
      </c>
      <c r="G848" s="75">
        <v>5598.75</v>
      </c>
      <c r="H848" s="75">
        <v>6718.5</v>
      </c>
      <c r="I848" s="76"/>
    </row>
    <row r="849" spans="1:9" x14ac:dyDescent="0.2">
      <c r="A849" s="71" t="s">
        <v>306</v>
      </c>
      <c r="B849" s="72" t="s">
        <v>3370</v>
      </c>
      <c r="C849" s="73" t="s">
        <v>95</v>
      </c>
      <c r="D849" s="74">
        <v>0.70289999999999997</v>
      </c>
      <c r="E849" s="75">
        <v>2635.875</v>
      </c>
      <c r="F849" s="75">
        <v>3163.0499999999997</v>
      </c>
      <c r="G849" s="75">
        <v>5271.75</v>
      </c>
      <c r="H849" s="75">
        <v>6326.0999999999995</v>
      </c>
      <c r="I849" s="76"/>
    </row>
    <row r="850" spans="1:9" x14ac:dyDescent="0.2">
      <c r="A850" s="71" t="s">
        <v>306</v>
      </c>
      <c r="B850" s="72" t="s">
        <v>3371</v>
      </c>
      <c r="C850" s="73" t="s">
        <v>3352</v>
      </c>
      <c r="D850" s="74">
        <v>0.74060000000000004</v>
      </c>
      <c r="E850" s="75">
        <v>2777.25</v>
      </c>
      <c r="F850" s="75">
        <v>3332.7000000000003</v>
      </c>
      <c r="G850" s="75">
        <v>5554.5</v>
      </c>
      <c r="H850" s="75">
        <v>6665.4000000000005</v>
      </c>
      <c r="I850" s="76"/>
    </row>
    <row r="851" spans="1:9" x14ac:dyDescent="0.2">
      <c r="A851" s="71" t="s">
        <v>306</v>
      </c>
      <c r="B851" s="72" t="s">
        <v>3371</v>
      </c>
      <c r="C851" s="73" t="s">
        <v>236</v>
      </c>
      <c r="D851" s="74">
        <v>0.72140000000000004</v>
      </c>
      <c r="E851" s="75">
        <v>2705.25</v>
      </c>
      <c r="F851" s="75">
        <v>3246.3</v>
      </c>
      <c r="G851" s="75">
        <v>5410.5</v>
      </c>
      <c r="H851" s="75">
        <v>6492.6</v>
      </c>
      <c r="I851" s="76"/>
    </row>
    <row r="852" spans="1:9" x14ac:dyDescent="0.2">
      <c r="A852" s="71" t="s">
        <v>306</v>
      </c>
      <c r="B852" s="72" t="s">
        <v>3371</v>
      </c>
      <c r="C852" s="73" t="s">
        <v>95</v>
      </c>
      <c r="D852" s="74">
        <v>0.69669999999999999</v>
      </c>
      <c r="E852" s="75">
        <v>2612.625</v>
      </c>
      <c r="F852" s="75">
        <v>3135.15</v>
      </c>
      <c r="G852" s="75">
        <v>5225.25</v>
      </c>
      <c r="H852" s="75">
        <v>6270.3</v>
      </c>
      <c r="I852" s="76"/>
    </row>
    <row r="853" spans="1:9" x14ac:dyDescent="0.2">
      <c r="A853" s="71" t="s">
        <v>306</v>
      </c>
      <c r="B853" s="72" t="s">
        <v>3371</v>
      </c>
      <c r="C853" s="73" t="s">
        <v>231</v>
      </c>
      <c r="D853" s="74">
        <v>0.72529999999999994</v>
      </c>
      <c r="E853" s="75">
        <v>2719.875</v>
      </c>
      <c r="F853" s="75">
        <v>3263.8499999999995</v>
      </c>
      <c r="G853" s="75">
        <v>5439.75</v>
      </c>
      <c r="H853" s="75">
        <v>6527.6999999999989</v>
      </c>
      <c r="I853" s="76"/>
    </row>
    <row r="854" spans="1:9" x14ac:dyDescent="0.2">
      <c r="A854" s="71" t="s">
        <v>306</v>
      </c>
      <c r="B854" s="72" t="s">
        <v>3372</v>
      </c>
      <c r="C854" s="73" t="s">
        <v>452</v>
      </c>
      <c r="D854" s="74">
        <v>0.75419999999999998</v>
      </c>
      <c r="E854" s="75">
        <v>2828.25</v>
      </c>
      <c r="F854" s="75">
        <v>3393.8999999999996</v>
      </c>
      <c r="G854" s="75">
        <v>5656.5</v>
      </c>
      <c r="H854" s="75">
        <v>6787.7999999999993</v>
      </c>
      <c r="I854" s="76"/>
    </row>
    <row r="855" spans="1:9" x14ac:dyDescent="0.2">
      <c r="A855" s="71" t="s">
        <v>306</v>
      </c>
      <c r="B855" s="72" t="s">
        <v>3373</v>
      </c>
      <c r="C855" s="73" t="s">
        <v>452</v>
      </c>
      <c r="D855" s="74">
        <v>0.77659999999999996</v>
      </c>
      <c r="E855" s="75">
        <v>2912.25</v>
      </c>
      <c r="F855" s="75">
        <v>3494.6999999999994</v>
      </c>
      <c r="G855" s="75">
        <v>5824.5</v>
      </c>
      <c r="H855" s="75">
        <v>6989.3999999999987</v>
      </c>
      <c r="I855" s="76"/>
    </row>
    <row r="856" spans="1:9" x14ac:dyDescent="0.2">
      <c r="A856" s="71" t="s">
        <v>306</v>
      </c>
      <c r="B856" s="72" t="s">
        <v>3374</v>
      </c>
      <c r="C856" s="73" t="s">
        <v>236</v>
      </c>
      <c r="D856" s="74">
        <v>0.77300000000000002</v>
      </c>
      <c r="E856" s="75">
        <v>2898.75</v>
      </c>
      <c r="F856" s="75">
        <v>3478.5</v>
      </c>
      <c r="G856" s="75">
        <v>5797.5</v>
      </c>
      <c r="H856" s="75">
        <v>6957</v>
      </c>
      <c r="I856" s="76"/>
    </row>
    <row r="857" spans="1:9" x14ac:dyDescent="0.2">
      <c r="A857" s="71" t="s">
        <v>306</v>
      </c>
      <c r="B857" s="72" t="s">
        <v>3374</v>
      </c>
      <c r="C857" s="73" t="s">
        <v>95</v>
      </c>
      <c r="D857" s="74">
        <v>0.74029999999999996</v>
      </c>
      <c r="E857" s="75">
        <v>2776.125</v>
      </c>
      <c r="F857" s="75">
        <v>3331.35</v>
      </c>
      <c r="G857" s="75">
        <v>5552.25</v>
      </c>
      <c r="H857" s="75">
        <v>6662.7</v>
      </c>
      <c r="I857" s="76"/>
    </row>
    <row r="858" spans="1:9" x14ac:dyDescent="0.2">
      <c r="A858" s="71" t="s">
        <v>306</v>
      </c>
      <c r="B858" s="72" t="s">
        <v>3375</v>
      </c>
      <c r="C858" s="73" t="s">
        <v>576</v>
      </c>
      <c r="D858" s="74">
        <v>0.71419999999999995</v>
      </c>
      <c r="E858" s="75">
        <v>2678.25</v>
      </c>
      <c r="F858" s="75">
        <v>3213.8999999999996</v>
      </c>
      <c r="G858" s="75">
        <v>5356.5</v>
      </c>
      <c r="H858" s="75">
        <v>6427.7999999999993</v>
      </c>
      <c r="I858" s="76"/>
    </row>
    <row r="859" spans="1:9" x14ac:dyDescent="0.2">
      <c r="A859" s="71" t="s">
        <v>306</v>
      </c>
      <c r="B859" s="72" t="s">
        <v>3376</v>
      </c>
      <c r="C859" s="73" t="s">
        <v>454</v>
      </c>
      <c r="D859" s="74">
        <v>0.83689999999999998</v>
      </c>
      <c r="E859" s="75">
        <v>3138.375</v>
      </c>
      <c r="F859" s="75">
        <v>3766.0499999999993</v>
      </c>
      <c r="G859" s="75">
        <v>6276.75</v>
      </c>
      <c r="H859" s="75">
        <v>7532.0999999999985</v>
      </c>
      <c r="I859" s="76"/>
    </row>
    <row r="860" spans="1:9" x14ac:dyDescent="0.2">
      <c r="A860" s="71" t="s">
        <v>306</v>
      </c>
      <c r="B860" s="72" t="s">
        <v>3377</v>
      </c>
      <c r="C860" s="73" t="s">
        <v>3378</v>
      </c>
      <c r="D860" s="74">
        <v>1.0062</v>
      </c>
      <c r="E860" s="75">
        <v>3773.25</v>
      </c>
      <c r="F860" s="75">
        <v>4527.8999999999996</v>
      </c>
      <c r="G860" s="75">
        <v>7546.5</v>
      </c>
      <c r="H860" s="75">
        <v>9055.7999999999993</v>
      </c>
      <c r="I860" s="76"/>
    </row>
    <row r="861" spans="1:9" x14ac:dyDescent="0.2">
      <c r="A861" s="71" t="s">
        <v>306</v>
      </c>
      <c r="B861" s="72" t="s">
        <v>3377</v>
      </c>
      <c r="C861" s="73" t="s">
        <v>2692</v>
      </c>
      <c r="D861" s="74">
        <v>1.0740000000000001</v>
      </c>
      <c r="E861" s="75">
        <v>4027.5000000000005</v>
      </c>
      <c r="F861" s="75">
        <v>4833</v>
      </c>
      <c r="G861" s="75">
        <v>8055.0000000000009</v>
      </c>
      <c r="H861" s="75">
        <v>9666</v>
      </c>
      <c r="I861" s="76"/>
    </row>
    <row r="862" spans="1:9" x14ac:dyDescent="0.2">
      <c r="A862" s="71" t="s">
        <v>306</v>
      </c>
      <c r="B862" s="72" t="s">
        <v>3379</v>
      </c>
      <c r="C862" s="73" t="s">
        <v>3380</v>
      </c>
      <c r="D862" s="74">
        <v>1.2153</v>
      </c>
      <c r="E862" s="75">
        <v>4557.375</v>
      </c>
      <c r="F862" s="75">
        <v>5468.85</v>
      </c>
      <c r="G862" s="75">
        <v>9114.75</v>
      </c>
      <c r="H862" s="75">
        <v>10937.7</v>
      </c>
      <c r="I862" s="76"/>
    </row>
    <row r="863" spans="1:9" x14ac:dyDescent="0.2">
      <c r="A863" s="71" t="s">
        <v>306</v>
      </c>
      <c r="B863" s="72" t="s">
        <v>3381</v>
      </c>
      <c r="C863" s="73" t="s">
        <v>452</v>
      </c>
      <c r="D863" s="74">
        <v>0.93859999999999999</v>
      </c>
      <c r="E863" s="75">
        <v>3519.75</v>
      </c>
      <c r="F863" s="75">
        <v>4223.7</v>
      </c>
      <c r="G863" s="75">
        <v>7039.5</v>
      </c>
      <c r="H863" s="75">
        <v>8447.4</v>
      </c>
      <c r="I863" s="76"/>
    </row>
    <row r="864" spans="1:9" x14ac:dyDescent="0.2">
      <c r="A864" s="71" t="s">
        <v>306</v>
      </c>
      <c r="B864" s="72" t="s">
        <v>3382</v>
      </c>
      <c r="C864" s="73" t="s">
        <v>2256</v>
      </c>
      <c r="D864" s="74">
        <v>0.47720000000000001</v>
      </c>
      <c r="E864" s="75">
        <v>1789.5</v>
      </c>
      <c r="F864" s="75">
        <v>2147.4</v>
      </c>
      <c r="G864" s="75">
        <v>3579</v>
      </c>
      <c r="H864" s="75">
        <v>4294.8</v>
      </c>
      <c r="I864" s="76"/>
    </row>
    <row r="865" spans="1:9" x14ac:dyDescent="0.2">
      <c r="A865" s="71" t="s">
        <v>306</v>
      </c>
      <c r="B865" s="72" t="s">
        <v>3383</v>
      </c>
      <c r="C865" s="73" t="s">
        <v>191</v>
      </c>
      <c r="D865" s="74">
        <v>0.56940000000000002</v>
      </c>
      <c r="E865" s="75">
        <v>2135.25</v>
      </c>
      <c r="F865" s="75">
        <v>2562.3000000000002</v>
      </c>
      <c r="G865" s="75">
        <v>4270.5</v>
      </c>
      <c r="H865" s="75">
        <v>5124.6000000000004</v>
      </c>
      <c r="I865" s="76"/>
    </row>
    <row r="866" spans="1:9" x14ac:dyDescent="0.2">
      <c r="A866" s="71" t="s">
        <v>306</v>
      </c>
      <c r="B866" s="72" t="s">
        <v>3384</v>
      </c>
      <c r="C866" s="73" t="s">
        <v>70</v>
      </c>
      <c r="D866" s="74">
        <v>0.59460000000000002</v>
      </c>
      <c r="E866" s="75">
        <v>2229.75</v>
      </c>
      <c r="F866" s="75">
        <v>2675.7000000000003</v>
      </c>
      <c r="G866" s="75">
        <v>4459.5</v>
      </c>
      <c r="H866" s="75">
        <v>5351.4000000000005</v>
      </c>
      <c r="I866" s="76"/>
    </row>
    <row r="867" spans="1:9" x14ac:dyDescent="0.2">
      <c r="A867" s="71" t="s">
        <v>306</v>
      </c>
      <c r="B867" s="72" t="s">
        <v>3384</v>
      </c>
      <c r="C867" s="73" t="s">
        <v>86</v>
      </c>
      <c r="D867" s="74">
        <v>0.64429999999999998</v>
      </c>
      <c r="E867" s="75">
        <v>2416.125</v>
      </c>
      <c r="F867" s="75">
        <v>2899.35</v>
      </c>
      <c r="G867" s="75">
        <v>4832.25</v>
      </c>
      <c r="H867" s="75">
        <v>5798.7</v>
      </c>
      <c r="I867" s="76"/>
    </row>
    <row r="868" spans="1:9" x14ac:dyDescent="0.2">
      <c r="A868" s="71" t="s">
        <v>306</v>
      </c>
      <c r="B868" s="72" t="s">
        <v>3385</v>
      </c>
      <c r="C868" s="73" t="s">
        <v>70</v>
      </c>
      <c r="D868" s="74">
        <v>0.62570000000000003</v>
      </c>
      <c r="E868" s="75">
        <v>2346.375</v>
      </c>
      <c r="F868" s="75">
        <v>2815.65</v>
      </c>
      <c r="G868" s="75">
        <v>4692.75</v>
      </c>
      <c r="H868" s="75">
        <v>5631.3</v>
      </c>
      <c r="I868" s="76"/>
    </row>
    <row r="869" spans="1:9" x14ac:dyDescent="0.2">
      <c r="A869" s="71" t="s">
        <v>306</v>
      </c>
      <c r="B869" s="72" t="s">
        <v>3385</v>
      </c>
      <c r="C869" s="73" t="s">
        <v>86</v>
      </c>
      <c r="D869" s="74">
        <v>0.66539999999999999</v>
      </c>
      <c r="E869" s="75">
        <v>2495.25</v>
      </c>
      <c r="F869" s="75">
        <v>2994.2999999999997</v>
      </c>
      <c r="G869" s="75">
        <v>4990.5</v>
      </c>
      <c r="H869" s="75">
        <v>5988.5999999999995</v>
      </c>
      <c r="I869" s="76"/>
    </row>
    <row r="870" spans="1:9" x14ac:dyDescent="0.2">
      <c r="A870" s="71" t="s">
        <v>306</v>
      </c>
      <c r="B870" s="72" t="s">
        <v>3386</v>
      </c>
      <c r="C870" s="73" t="s">
        <v>1130</v>
      </c>
      <c r="D870" s="74">
        <v>0.56859999999999999</v>
      </c>
      <c r="E870" s="75">
        <v>2132.25</v>
      </c>
      <c r="F870" s="75">
        <v>2558.6999999999998</v>
      </c>
      <c r="G870" s="75">
        <v>4264.5</v>
      </c>
      <c r="H870" s="75">
        <v>5117.3999999999996</v>
      </c>
      <c r="I870" s="76"/>
    </row>
    <row r="871" spans="1:9" x14ac:dyDescent="0.2">
      <c r="A871" s="71" t="s">
        <v>306</v>
      </c>
      <c r="B871" s="72" t="s">
        <v>3387</v>
      </c>
      <c r="C871" s="73" t="s">
        <v>1130</v>
      </c>
      <c r="D871" s="74">
        <v>0.59619999999999995</v>
      </c>
      <c r="E871" s="75">
        <v>2235.75</v>
      </c>
      <c r="F871" s="75">
        <v>2682.9</v>
      </c>
      <c r="G871" s="75">
        <v>4471.5</v>
      </c>
      <c r="H871" s="75">
        <v>5365.8</v>
      </c>
      <c r="I871" s="76"/>
    </row>
    <row r="872" spans="1:9" x14ac:dyDescent="0.2">
      <c r="A872" s="71" t="s">
        <v>306</v>
      </c>
      <c r="B872" s="72" t="s">
        <v>3388</v>
      </c>
      <c r="C872" s="73" t="s">
        <v>191</v>
      </c>
      <c r="D872" s="74">
        <v>0.59860000000000002</v>
      </c>
      <c r="E872" s="75">
        <v>2244.75</v>
      </c>
      <c r="F872" s="75">
        <v>2693.7</v>
      </c>
      <c r="G872" s="75">
        <v>4489.5</v>
      </c>
      <c r="H872" s="75">
        <v>5387.4</v>
      </c>
      <c r="I872" s="76"/>
    </row>
    <row r="873" spans="1:9" x14ac:dyDescent="0.2">
      <c r="A873" s="71" t="s">
        <v>306</v>
      </c>
      <c r="B873" s="72" t="s">
        <v>3389</v>
      </c>
      <c r="C873" s="73" t="s">
        <v>70</v>
      </c>
      <c r="D873" s="74">
        <v>0.62209999999999999</v>
      </c>
      <c r="E873" s="75">
        <v>2332.875</v>
      </c>
      <c r="F873" s="75">
        <v>2799.45</v>
      </c>
      <c r="G873" s="75">
        <v>4665.75</v>
      </c>
      <c r="H873" s="75">
        <v>5598.9</v>
      </c>
      <c r="I873" s="76"/>
    </row>
    <row r="874" spans="1:9" x14ac:dyDescent="0.2">
      <c r="A874" s="71" t="s">
        <v>306</v>
      </c>
      <c r="B874" s="72" t="s">
        <v>3390</v>
      </c>
      <c r="C874" s="73" t="s">
        <v>70</v>
      </c>
      <c r="D874" s="74">
        <v>0.65459999999999996</v>
      </c>
      <c r="E874" s="75">
        <v>2454.75</v>
      </c>
      <c r="F874" s="75">
        <v>2945.6999999999994</v>
      </c>
      <c r="G874" s="75">
        <v>4909.5</v>
      </c>
      <c r="H874" s="75">
        <v>5891.3999999999987</v>
      </c>
      <c r="I874" s="76"/>
    </row>
    <row r="875" spans="1:9" x14ac:dyDescent="0.2">
      <c r="A875" s="71" t="s">
        <v>306</v>
      </c>
      <c r="B875" s="72" t="s">
        <v>3391</v>
      </c>
      <c r="C875" s="73" t="s">
        <v>86</v>
      </c>
      <c r="D875" s="74">
        <v>0.6724</v>
      </c>
      <c r="E875" s="75">
        <v>2521.5</v>
      </c>
      <c r="F875" s="75">
        <v>3025.7999999999997</v>
      </c>
      <c r="G875" s="75">
        <v>5043</v>
      </c>
      <c r="H875" s="75">
        <v>6051.5999999999995</v>
      </c>
      <c r="I875" s="76"/>
    </row>
    <row r="876" spans="1:9" x14ac:dyDescent="0.2">
      <c r="A876" s="71" t="s">
        <v>306</v>
      </c>
      <c r="B876" s="72" t="s">
        <v>3392</v>
      </c>
      <c r="C876" s="73" t="s">
        <v>86</v>
      </c>
      <c r="D876" s="74">
        <v>0.6946</v>
      </c>
      <c r="E876" s="75">
        <v>2604.75</v>
      </c>
      <c r="F876" s="75">
        <v>3125.7</v>
      </c>
      <c r="G876" s="75">
        <v>5209.5</v>
      </c>
      <c r="H876" s="75">
        <v>6251.4</v>
      </c>
      <c r="I876" s="76"/>
    </row>
    <row r="877" spans="1:9" x14ac:dyDescent="0.2">
      <c r="A877" s="71" t="s">
        <v>306</v>
      </c>
      <c r="B877" s="72" t="s">
        <v>3393</v>
      </c>
      <c r="C877" s="73" t="s">
        <v>268</v>
      </c>
      <c r="D877" s="74">
        <v>0.64229999999999998</v>
      </c>
      <c r="E877" s="75">
        <v>2408.625</v>
      </c>
      <c r="F877" s="75">
        <v>2890.35</v>
      </c>
      <c r="G877" s="75">
        <v>4817.25</v>
      </c>
      <c r="H877" s="75">
        <v>5780.7</v>
      </c>
      <c r="I877" s="76"/>
    </row>
    <row r="878" spans="1:9" x14ac:dyDescent="0.2">
      <c r="A878" s="71" t="s">
        <v>306</v>
      </c>
      <c r="B878" s="72" t="s">
        <v>3394</v>
      </c>
      <c r="C878" s="73" t="s">
        <v>268</v>
      </c>
      <c r="D878" s="74">
        <v>0.66620000000000001</v>
      </c>
      <c r="E878" s="75">
        <v>2498.25</v>
      </c>
      <c r="F878" s="75">
        <v>2997.9</v>
      </c>
      <c r="G878" s="75">
        <v>4996.5</v>
      </c>
      <c r="H878" s="75">
        <v>5995.8</v>
      </c>
      <c r="I878" s="76"/>
    </row>
    <row r="879" spans="1:9" x14ac:dyDescent="0.2">
      <c r="A879" s="71" t="s">
        <v>306</v>
      </c>
      <c r="B879" s="72" t="s">
        <v>3395</v>
      </c>
      <c r="C879" s="73" t="s">
        <v>2040</v>
      </c>
      <c r="D879" s="74">
        <v>0.66569999999999996</v>
      </c>
      <c r="E879" s="75">
        <v>2496.375</v>
      </c>
      <c r="F879" s="75">
        <v>2995.6499999999996</v>
      </c>
      <c r="G879" s="75">
        <v>4992.75</v>
      </c>
      <c r="H879" s="75">
        <v>5991.2999999999993</v>
      </c>
      <c r="I879" s="76"/>
    </row>
    <row r="880" spans="1:9" x14ac:dyDescent="0.2">
      <c r="A880" s="71" t="s">
        <v>306</v>
      </c>
      <c r="B880" s="72" t="s">
        <v>3396</v>
      </c>
      <c r="C880" s="73" t="s">
        <v>2040</v>
      </c>
      <c r="D880" s="74">
        <v>0.69330000000000003</v>
      </c>
      <c r="E880" s="75">
        <v>2599.875</v>
      </c>
      <c r="F880" s="75">
        <v>3119.85</v>
      </c>
      <c r="G880" s="75">
        <v>5199.75</v>
      </c>
      <c r="H880" s="75">
        <v>6239.7</v>
      </c>
      <c r="I880" s="76"/>
    </row>
    <row r="881" spans="1:9" x14ac:dyDescent="0.2">
      <c r="A881" s="71" t="s">
        <v>306</v>
      </c>
      <c r="B881" s="72" t="s">
        <v>3397</v>
      </c>
      <c r="C881" s="73" t="s">
        <v>442</v>
      </c>
      <c r="D881" s="74">
        <v>0.62890000000000001</v>
      </c>
      <c r="E881" s="75">
        <v>2358.375</v>
      </c>
      <c r="F881" s="75">
        <v>2830.05</v>
      </c>
      <c r="G881" s="75">
        <v>4716.75</v>
      </c>
      <c r="H881" s="75">
        <v>5660.1</v>
      </c>
      <c r="I881" s="76"/>
    </row>
    <row r="882" spans="1:9" x14ac:dyDescent="0.2">
      <c r="A882" s="71" t="s">
        <v>306</v>
      </c>
      <c r="B882" s="72" t="s">
        <v>3398</v>
      </c>
      <c r="C882" s="73" t="s">
        <v>95</v>
      </c>
      <c r="D882" s="74">
        <v>0.6603</v>
      </c>
      <c r="E882" s="75">
        <v>2476.125</v>
      </c>
      <c r="F882" s="75">
        <v>2971.35</v>
      </c>
      <c r="G882" s="75">
        <v>4952.25</v>
      </c>
      <c r="H882" s="75">
        <v>5942.7</v>
      </c>
      <c r="I882" s="76"/>
    </row>
    <row r="883" spans="1:9" x14ac:dyDescent="0.2">
      <c r="A883" s="71" t="s">
        <v>306</v>
      </c>
      <c r="B883" s="72" t="s">
        <v>3399</v>
      </c>
      <c r="C883" s="73" t="s">
        <v>248</v>
      </c>
      <c r="D883" s="74">
        <v>0.63990000000000002</v>
      </c>
      <c r="E883" s="75">
        <v>2399.625</v>
      </c>
      <c r="F883" s="75">
        <v>2879.55</v>
      </c>
      <c r="G883" s="75">
        <v>4799.25</v>
      </c>
      <c r="H883" s="75">
        <v>5759.1</v>
      </c>
      <c r="I883" s="76"/>
    </row>
    <row r="884" spans="1:9" x14ac:dyDescent="0.2">
      <c r="A884" s="71" t="s">
        <v>306</v>
      </c>
      <c r="B884" s="72" t="s">
        <v>3400</v>
      </c>
      <c r="C884" s="73" t="s">
        <v>95</v>
      </c>
      <c r="D884" s="74">
        <v>0.66859999999999997</v>
      </c>
      <c r="E884" s="75">
        <v>2507.25</v>
      </c>
      <c r="F884" s="75">
        <v>3008.7</v>
      </c>
      <c r="G884" s="75">
        <v>5014.5</v>
      </c>
      <c r="H884" s="75">
        <v>6017.4</v>
      </c>
      <c r="I884" s="76"/>
    </row>
    <row r="885" spans="1:9" x14ac:dyDescent="0.2">
      <c r="A885" s="71" t="s">
        <v>306</v>
      </c>
      <c r="B885" s="72" t="s">
        <v>3401</v>
      </c>
      <c r="C885" s="73" t="s">
        <v>88</v>
      </c>
      <c r="D885" s="74">
        <v>0.70389999999999997</v>
      </c>
      <c r="E885" s="75">
        <v>2639.625</v>
      </c>
      <c r="F885" s="75">
        <v>3167.5499999999997</v>
      </c>
      <c r="G885" s="75">
        <v>5279.25</v>
      </c>
      <c r="H885" s="75">
        <v>6335.0999999999995</v>
      </c>
      <c r="I885" s="76"/>
    </row>
    <row r="886" spans="1:9" x14ac:dyDescent="0.2">
      <c r="A886" s="71" t="s">
        <v>306</v>
      </c>
      <c r="B886" s="72" t="s">
        <v>3402</v>
      </c>
      <c r="C886" s="73" t="s">
        <v>88</v>
      </c>
      <c r="D886" s="74">
        <v>0.73699999999999999</v>
      </c>
      <c r="E886" s="75">
        <v>2763.75</v>
      </c>
      <c r="F886" s="75">
        <v>3316.5</v>
      </c>
      <c r="G886" s="75">
        <v>5527.5</v>
      </c>
      <c r="H886" s="75">
        <v>6633</v>
      </c>
      <c r="I886" s="76"/>
    </row>
    <row r="887" spans="1:9" x14ac:dyDescent="0.2">
      <c r="A887" s="71" t="s">
        <v>306</v>
      </c>
      <c r="B887" s="72" t="s">
        <v>3403</v>
      </c>
      <c r="C887" s="73" t="s">
        <v>241</v>
      </c>
      <c r="D887" s="74">
        <v>0.80449999999999999</v>
      </c>
      <c r="E887" s="75">
        <v>3016.875</v>
      </c>
      <c r="F887" s="75">
        <v>3620.2499999999995</v>
      </c>
      <c r="G887" s="75">
        <v>6033.75</v>
      </c>
      <c r="H887" s="75">
        <v>7240.4999999999991</v>
      </c>
      <c r="I887" s="76"/>
    </row>
    <row r="888" spans="1:9" x14ac:dyDescent="0.2">
      <c r="A888" s="71" t="s">
        <v>306</v>
      </c>
      <c r="B888" s="72" t="s">
        <v>3404</v>
      </c>
      <c r="C888" s="73" t="s">
        <v>241</v>
      </c>
      <c r="D888" s="74">
        <v>0.81799999999999995</v>
      </c>
      <c r="E888" s="75">
        <v>3067.5</v>
      </c>
      <c r="F888" s="75">
        <v>3680.9999999999995</v>
      </c>
      <c r="G888" s="75">
        <v>6135</v>
      </c>
      <c r="H888" s="75">
        <v>7361.9999999999991</v>
      </c>
      <c r="I888" s="76"/>
    </row>
    <row r="889" spans="1:9" x14ac:dyDescent="0.2">
      <c r="A889" s="71" t="s">
        <v>306</v>
      </c>
      <c r="B889" s="72" t="s">
        <v>3405</v>
      </c>
      <c r="C889" s="73" t="s">
        <v>248</v>
      </c>
      <c r="D889" s="74">
        <v>0.70379999999999998</v>
      </c>
      <c r="E889" s="75">
        <v>2639.25</v>
      </c>
      <c r="F889" s="75">
        <v>3167.1</v>
      </c>
      <c r="G889" s="75">
        <v>5278.5</v>
      </c>
      <c r="H889" s="75">
        <v>6334.2</v>
      </c>
      <c r="I889" s="76"/>
    </row>
    <row r="890" spans="1:9" x14ac:dyDescent="0.2">
      <c r="A890" s="71" t="s">
        <v>306</v>
      </c>
      <c r="B890" s="72" t="s">
        <v>3406</v>
      </c>
      <c r="C890" s="73" t="s">
        <v>248</v>
      </c>
      <c r="D890" s="74">
        <v>0.72799999999999998</v>
      </c>
      <c r="E890" s="75">
        <v>2730</v>
      </c>
      <c r="F890" s="75">
        <v>3275.9999999999995</v>
      </c>
      <c r="G890" s="75">
        <v>5460</v>
      </c>
      <c r="H890" s="75">
        <v>6551.9999999999991</v>
      </c>
      <c r="I890" s="76"/>
    </row>
    <row r="891" spans="1:9" x14ac:dyDescent="0.2">
      <c r="A891" s="71" t="s">
        <v>306</v>
      </c>
      <c r="B891" s="72" t="s">
        <v>3407</v>
      </c>
      <c r="C891" s="73" t="s">
        <v>88</v>
      </c>
      <c r="D891" s="74">
        <v>0.82830000000000004</v>
      </c>
      <c r="E891" s="75">
        <v>3106.125</v>
      </c>
      <c r="F891" s="75">
        <v>3727.35</v>
      </c>
      <c r="G891" s="75">
        <v>6212.25</v>
      </c>
      <c r="H891" s="75">
        <v>7454.7</v>
      </c>
      <c r="I891" s="76"/>
    </row>
    <row r="892" spans="1:9" x14ac:dyDescent="0.2">
      <c r="A892" s="71" t="s">
        <v>306</v>
      </c>
      <c r="B892" s="72" t="s">
        <v>3408</v>
      </c>
      <c r="C892" s="73" t="s">
        <v>452</v>
      </c>
      <c r="D892" s="74">
        <v>0.83479999999999999</v>
      </c>
      <c r="E892" s="75">
        <v>3130.5</v>
      </c>
      <c r="F892" s="75">
        <v>3756.6</v>
      </c>
      <c r="G892" s="75">
        <v>6261</v>
      </c>
      <c r="H892" s="75">
        <v>7513.2</v>
      </c>
      <c r="I892" s="76"/>
    </row>
    <row r="893" spans="1:9" x14ac:dyDescent="0.2">
      <c r="A893" s="71" t="s">
        <v>306</v>
      </c>
      <c r="B893" s="72" t="s">
        <v>3408</v>
      </c>
      <c r="C893" s="73" t="s">
        <v>1958</v>
      </c>
      <c r="D893" s="74">
        <v>0.88270000000000004</v>
      </c>
      <c r="E893" s="75">
        <v>3310.125</v>
      </c>
      <c r="F893" s="75">
        <v>3972.1499999999996</v>
      </c>
      <c r="G893" s="75">
        <v>6620.25</v>
      </c>
      <c r="H893" s="75">
        <v>7944.2999999999993</v>
      </c>
      <c r="I893" s="76"/>
    </row>
    <row r="894" spans="1:9" x14ac:dyDescent="0.2">
      <c r="A894" s="71" t="s">
        <v>306</v>
      </c>
      <c r="B894" s="72" t="s">
        <v>3409</v>
      </c>
      <c r="C894" s="73" t="s">
        <v>95</v>
      </c>
      <c r="D894" s="74">
        <v>0.91339999999999999</v>
      </c>
      <c r="E894" s="75">
        <v>3425.25</v>
      </c>
      <c r="F894" s="75">
        <v>4110.3</v>
      </c>
      <c r="G894" s="75">
        <v>6850.5</v>
      </c>
      <c r="H894" s="75">
        <v>8220.6</v>
      </c>
      <c r="I894" s="76"/>
    </row>
    <row r="895" spans="1:9" x14ac:dyDescent="0.2">
      <c r="A895" s="71" t="s">
        <v>306</v>
      </c>
      <c r="B895" s="72" t="s">
        <v>3410</v>
      </c>
      <c r="C895" s="73" t="s">
        <v>241</v>
      </c>
      <c r="D895" s="74">
        <v>1.0333000000000001</v>
      </c>
      <c r="E895" s="75">
        <v>3874.8750000000005</v>
      </c>
      <c r="F895" s="75">
        <v>4649.8500000000004</v>
      </c>
      <c r="G895" s="75">
        <v>7749.7500000000009</v>
      </c>
      <c r="H895" s="75">
        <v>9299.7000000000007</v>
      </c>
      <c r="I895" s="76"/>
    </row>
    <row r="896" spans="1:9" x14ac:dyDescent="0.2">
      <c r="A896" s="71" t="s">
        <v>306</v>
      </c>
      <c r="B896" s="72" t="s">
        <v>3411</v>
      </c>
      <c r="C896" s="73" t="s">
        <v>95</v>
      </c>
      <c r="D896" s="74">
        <v>1.1024</v>
      </c>
      <c r="E896" s="75">
        <v>4134</v>
      </c>
      <c r="F896" s="75">
        <v>4960.8</v>
      </c>
      <c r="G896" s="75">
        <v>8268</v>
      </c>
      <c r="H896" s="75">
        <v>9921.6</v>
      </c>
      <c r="I896" s="76"/>
    </row>
    <row r="897" spans="1:9" x14ac:dyDescent="0.2">
      <c r="A897" s="71" t="s">
        <v>306</v>
      </c>
      <c r="B897" s="72" t="s">
        <v>3412</v>
      </c>
      <c r="C897" s="73" t="s">
        <v>3413</v>
      </c>
      <c r="D897" s="74">
        <v>0.59899999999999998</v>
      </c>
      <c r="E897" s="75">
        <v>2246.25</v>
      </c>
      <c r="F897" s="75">
        <v>2695.5</v>
      </c>
      <c r="G897" s="75">
        <v>4492.5</v>
      </c>
      <c r="H897" s="75">
        <v>5391</v>
      </c>
      <c r="I897" s="76"/>
    </row>
    <row r="898" spans="1:9" x14ac:dyDescent="0.2">
      <c r="A898" s="71" t="s">
        <v>306</v>
      </c>
      <c r="B898" s="72" t="s">
        <v>3414</v>
      </c>
      <c r="C898" s="73" t="s">
        <v>442</v>
      </c>
      <c r="D898" s="74">
        <v>0.62219999999999998</v>
      </c>
      <c r="E898" s="75">
        <v>2333.25</v>
      </c>
      <c r="F898" s="75">
        <v>2799.9</v>
      </c>
      <c r="G898" s="75">
        <v>4666.5</v>
      </c>
      <c r="H898" s="75">
        <v>5599.8</v>
      </c>
      <c r="I898" s="76"/>
    </row>
    <row r="899" spans="1:9" x14ac:dyDescent="0.2">
      <c r="A899" s="71" t="s">
        <v>306</v>
      </c>
      <c r="B899" s="72" t="s">
        <v>3415</v>
      </c>
      <c r="C899" s="73" t="s">
        <v>248</v>
      </c>
      <c r="D899" s="74">
        <v>0.67989999999999995</v>
      </c>
      <c r="E899" s="75">
        <v>2549.625</v>
      </c>
      <c r="F899" s="75">
        <v>3059.5499999999997</v>
      </c>
      <c r="G899" s="75">
        <v>5099.25</v>
      </c>
      <c r="H899" s="75">
        <v>6119.0999999999995</v>
      </c>
      <c r="I899" s="76"/>
    </row>
    <row r="900" spans="1:9" x14ac:dyDescent="0.2">
      <c r="A900" s="71" t="s">
        <v>306</v>
      </c>
      <c r="B900" s="72" t="s">
        <v>3416</v>
      </c>
      <c r="C900" s="73" t="s">
        <v>113</v>
      </c>
      <c r="D900" s="74">
        <v>0.77029999999999998</v>
      </c>
      <c r="E900" s="75">
        <v>2888.625</v>
      </c>
      <c r="F900" s="75">
        <v>3466.35</v>
      </c>
      <c r="G900" s="75">
        <v>5777.25</v>
      </c>
      <c r="H900" s="75">
        <v>6932.7</v>
      </c>
      <c r="I900" s="76"/>
    </row>
    <row r="901" spans="1:9" x14ac:dyDescent="0.2">
      <c r="A901" s="71" t="s">
        <v>306</v>
      </c>
      <c r="B901" s="72" t="s">
        <v>3417</v>
      </c>
      <c r="C901" s="73" t="s">
        <v>452</v>
      </c>
      <c r="D901" s="74">
        <v>0.87739999999999996</v>
      </c>
      <c r="E901" s="75">
        <v>3290.25</v>
      </c>
      <c r="F901" s="75">
        <v>3948.2999999999993</v>
      </c>
      <c r="G901" s="75">
        <v>6580.5</v>
      </c>
      <c r="H901" s="75">
        <v>7896.5999999999985</v>
      </c>
      <c r="I901" s="76"/>
    </row>
    <row r="902" spans="1:9" x14ac:dyDescent="0.2">
      <c r="A902" s="71" t="s">
        <v>306</v>
      </c>
      <c r="B902" s="72" t="s">
        <v>3418</v>
      </c>
      <c r="C902" s="73" t="s">
        <v>3419</v>
      </c>
      <c r="D902" s="74">
        <v>1.1008</v>
      </c>
      <c r="E902" s="75">
        <v>4128</v>
      </c>
      <c r="F902" s="75">
        <v>4953.5999999999995</v>
      </c>
      <c r="G902" s="75">
        <v>8256</v>
      </c>
      <c r="H902" s="75">
        <v>9907.1999999999989</v>
      </c>
      <c r="I902" s="76"/>
    </row>
    <row r="903" spans="1:9" x14ac:dyDescent="0.2">
      <c r="A903" s="71" t="s">
        <v>306</v>
      </c>
      <c r="B903" s="72" t="s">
        <v>3420</v>
      </c>
      <c r="C903" s="73" t="s">
        <v>241</v>
      </c>
      <c r="D903" s="74">
        <v>1.1380999999999999</v>
      </c>
      <c r="E903" s="75">
        <v>4267.875</v>
      </c>
      <c r="F903" s="75">
        <v>5121.4499999999989</v>
      </c>
      <c r="G903" s="75">
        <v>8535.75</v>
      </c>
      <c r="H903" s="75">
        <v>10242.899999999998</v>
      </c>
      <c r="I903" s="76"/>
    </row>
    <row r="904" spans="1:9" x14ac:dyDescent="0.2">
      <c r="A904" s="71" t="s">
        <v>306</v>
      </c>
      <c r="B904" s="72" t="s">
        <v>3421</v>
      </c>
      <c r="C904" s="73" t="s">
        <v>1463</v>
      </c>
      <c r="D904" s="74">
        <v>0.74739999999999995</v>
      </c>
      <c r="E904" s="75">
        <v>2802.75</v>
      </c>
      <c r="F904" s="75">
        <v>3363.2999999999997</v>
      </c>
      <c r="G904" s="75">
        <v>5605.5</v>
      </c>
      <c r="H904" s="75">
        <v>6726.5999999999995</v>
      </c>
      <c r="I904" s="76"/>
    </row>
    <row r="905" spans="1:9" x14ac:dyDescent="0.2">
      <c r="A905" s="71" t="s">
        <v>306</v>
      </c>
      <c r="B905" s="72" t="s">
        <v>3422</v>
      </c>
      <c r="C905" s="73" t="s">
        <v>1463</v>
      </c>
      <c r="D905" s="74">
        <v>0.84860000000000002</v>
      </c>
      <c r="E905" s="75">
        <v>3182.25</v>
      </c>
      <c r="F905" s="75">
        <v>3818.7</v>
      </c>
      <c r="G905" s="75">
        <v>6364.5</v>
      </c>
      <c r="H905" s="75">
        <v>7637.4</v>
      </c>
      <c r="I905" s="76"/>
    </row>
    <row r="906" spans="1:9" x14ac:dyDescent="0.2">
      <c r="A906" s="71" t="s">
        <v>306</v>
      </c>
      <c r="B906" s="72" t="s">
        <v>3423</v>
      </c>
      <c r="C906" s="73" t="s">
        <v>2756</v>
      </c>
      <c r="D906" s="74">
        <v>1.1365000000000001</v>
      </c>
      <c r="E906" s="75">
        <v>4261.875</v>
      </c>
      <c r="F906" s="75">
        <v>5114.2500000000009</v>
      </c>
      <c r="G906" s="75">
        <v>8523.75</v>
      </c>
      <c r="H906" s="75">
        <v>10228.500000000002</v>
      </c>
      <c r="I906" s="76"/>
    </row>
    <row r="907" spans="1:9" x14ac:dyDescent="0.2">
      <c r="A907" s="71" t="s">
        <v>306</v>
      </c>
      <c r="B907" s="72" t="s">
        <v>3424</v>
      </c>
      <c r="C907" s="73" t="s">
        <v>2756</v>
      </c>
      <c r="D907" s="74">
        <v>1.1637</v>
      </c>
      <c r="E907" s="75">
        <v>4363.875</v>
      </c>
      <c r="F907" s="75">
        <v>5236.6499999999996</v>
      </c>
      <c r="G907" s="75">
        <v>8727.75</v>
      </c>
      <c r="H907" s="75">
        <v>10473.299999999999</v>
      </c>
      <c r="I907" s="76"/>
    </row>
    <row r="908" spans="1:9" x14ac:dyDescent="0.2">
      <c r="A908" s="71" t="s">
        <v>306</v>
      </c>
      <c r="B908" s="72" t="s">
        <v>3425</v>
      </c>
      <c r="C908" s="73" t="s">
        <v>452</v>
      </c>
      <c r="D908" s="74">
        <v>0.91339999999999999</v>
      </c>
      <c r="E908" s="75">
        <v>3425.25</v>
      </c>
      <c r="F908" s="75">
        <v>4110.3</v>
      </c>
      <c r="G908" s="75">
        <v>6850.5</v>
      </c>
      <c r="H908" s="75">
        <v>8220.6</v>
      </c>
      <c r="I908" s="76"/>
    </row>
    <row r="909" spans="1:9" x14ac:dyDescent="0.2">
      <c r="A909" s="71" t="s">
        <v>306</v>
      </c>
      <c r="B909" s="72" t="s">
        <v>3426</v>
      </c>
      <c r="C909" s="73" t="s">
        <v>2756</v>
      </c>
      <c r="D909" s="74">
        <v>0.99080000000000001</v>
      </c>
      <c r="E909" s="75">
        <v>3715.5</v>
      </c>
      <c r="F909" s="75">
        <v>4458.6000000000004</v>
      </c>
      <c r="G909" s="75">
        <v>7431</v>
      </c>
      <c r="H909" s="75">
        <v>8917.2000000000007</v>
      </c>
      <c r="I909" s="76"/>
    </row>
    <row r="910" spans="1:9" x14ac:dyDescent="0.2">
      <c r="A910" s="71" t="s">
        <v>306</v>
      </c>
      <c r="B910" s="72" t="s">
        <v>3427</v>
      </c>
      <c r="C910" s="73" t="s">
        <v>241</v>
      </c>
      <c r="D910" s="74">
        <v>1.2117</v>
      </c>
      <c r="E910" s="75">
        <v>4543.875</v>
      </c>
      <c r="F910" s="75">
        <v>5452.65</v>
      </c>
      <c r="G910" s="75">
        <v>9087.75</v>
      </c>
      <c r="H910" s="75">
        <v>10905.3</v>
      </c>
      <c r="I910" s="76"/>
    </row>
    <row r="911" spans="1:9" x14ac:dyDescent="0.2">
      <c r="A911" s="71" t="s">
        <v>306</v>
      </c>
      <c r="B911" s="72" t="s">
        <v>3428</v>
      </c>
      <c r="C911" s="73" t="s">
        <v>454</v>
      </c>
      <c r="D911" s="74">
        <v>1.0273000000000001</v>
      </c>
      <c r="E911" s="75">
        <v>3852.3750000000005</v>
      </c>
      <c r="F911" s="75">
        <v>4622.8500000000004</v>
      </c>
      <c r="G911" s="75">
        <v>7704.7500000000009</v>
      </c>
      <c r="H911" s="75">
        <v>9245.7000000000007</v>
      </c>
      <c r="I911" s="76"/>
    </row>
    <row r="912" spans="1:9" x14ac:dyDescent="0.2">
      <c r="A912" s="71" t="s">
        <v>306</v>
      </c>
      <c r="B912" s="72" t="s">
        <v>3429</v>
      </c>
      <c r="C912" s="73" t="s">
        <v>248</v>
      </c>
      <c r="D912" s="74">
        <v>0.61350000000000005</v>
      </c>
      <c r="E912" s="75">
        <v>2300.625</v>
      </c>
      <c r="F912" s="75">
        <v>2760.7500000000005</v>
      </c>
      <c r="G912" s="75">
        <v>4601.25</v>
      </c>
      <c r="H912" s="75">
        <v>5521.5000000000009</v>
      </c>
      <c r="I912" s="76"/>
    </row>
    <row r="913" spans="1:9" x14ac:dyDescent="0.2">
      <c r="A913" s="71" t="s">
        <v>306</v>
      </c>
      <c r="B913" s="72" t="s">
        <v>3430</v>
      </c>
      <c r="C913" s="73" t="s">
        <v>2108</v>
      </c>
      <c r="D913" s="74">
        <v>0.67159999999999997</v>
      </c>
      <c r="E913" s="75">
        <v>2518.5</v>
      </c>
      <c r="F913" s="75">
        <v>3022.2</v>
      </c>
      <c r="G913" s="75">
        <v>5037</v>
      </c>
      <c r="H913" s="75">
        <v>6044.4</v>
      </c>
      <c r="I913" s="76"/>
    </row>
    <row r="914" spans="1:9" x14ac:dyDescent="0.2">
      <c r="A914" s="71" t="s">
        <v>306</v>
      </c>
      <c r="B914" s="72" t="s">
        <v>3431</v>
      </c>
      <c r="C914" s="73" t="s">
        <v>86</v>
      </c>
      <c r="D914" s="74">
        <v>0.67500000000000004</v>
      </c>
      <c r="E914" s="75">
        <v>2531.25</v>
      </c>
      <c r="F914" s="75">
        <v>3037.5</v>
      </c>
      <c r="G914" s="75">
        <v>5062.5</v>
      </c>
      <c r="H914" s="75">
        <v>6075</v>
      </c>
      <c r="I914" s="76"/>
    </row>
    <row r="915" spans="1:9" x14ac:dyDescent="0.2">
      <c r="A915" s="71" t="s">
        <v>306</v>
      </c>
      <c r="B915" s="72" t="s">
        <v>3432</v>
      </c>
      <c r="C915" s="73" t="s">
        <v>3433</v>
      </c>
      <c r="D915" s="74">
        <v>0.87490000000000001</v>
      </c>
      <c r="E915" s="75">
        <v>3280.875</v>
      </c>
      <c r="F915" s="75">
        <v>3937.0499999999997</v>
      </c>
      <c r="G915" s="75">
        <v>6561.75</v>
      </c>
      <c r="H915" s="75">
        <v>7874.0999999999995</v>
      </c>
      <c r="I915" s="76"/>
    </row>
    <row r="916" spans="1:9" x14ac:dyDescent="0.2">
      <c r="A916" s="71" t="s">
        <v>306</v>
      </c>
      <c r="B916" s="72" t="s">
        <v>3434</v>
      </c>
      <c r="C916" s="73" t="s">
        <v>268</v>
      </c>
      <c r="D916" s="74">
        <v>0.58150000000000002</v>
      </c>
      <c r="E916" s="75">
        <v>2180.625</v>
      </c>
      <c r="F916" s="75">
        <v>2616.75</v>
      </c>
      <c r="G916" s="75">
        <v>4361.25</v>
      </c>
      <c r="H916" s="75">
        <v>5233.5</v>
      </c>
      <c r="I916" s="76"/>
    </row>
    <row r="917" spans="1:9" x14ac:dyDescent="0.2">
      <c r="A917" s="71" t="s">
        <v>321</v>
      </c>
      <c r="B917" s="72" t="s">
        <v>3435</v>
      </c>
      <c r="C917" s="73" t="s">
        <v>191</v>
      </c>
      <c r="D917" s="74">
        <v>0.44340000000000002</v>
      </c>
      <c r="E917" s="75">
        <v>1662.75</v>
      </c>
      <c r="F917" s="75">
        <v>1995.3</v>
      </c>
      <c r="G917" s="75">
        <v>3325.5</v>
      </c>
      <c r="H917" s="75">
        <v>3990.6</v>
      </c>
      <c r="I917" s="76"/>
    </row>
    <row r="918" spans="1:9" x14ac:dyDescent="0.2">
      <c r="A918" s="71" t="s">
        <v>321</v>
      </c>
      <c r="B918" s="72" t="s">
        <v>3436</v>
      </c>
      <c r="C918" s="73" t="s">
        <v>318</v>
      </c>
      <c r="D918" s="74">
        <v>0.44669999999999999</v>
      </c>
      <c r="E918" s="75">
        <v>1675.125</v>
      </c>
      <c r="F918" s="75">
        <v>2010.1499999999999</v>
      </c>
      <c r="G918" s="75">
        <v>3350.25</v>
      </c>
      <c r="H918" s="75">
        <v>4020.2999999999997</v>
      </c>
      <c r="I918" s="76"/>
    </row>
    <row r="919" spans="1:9" x14ac:dyDescent="0.2">
      <c r="A919" s="71" t="s">
        <v>321</v>
      </c>
      <c r="B919" s="72" t="s">
        <v>3437</v>
      </c>
      <c r="C919" s="73" t="s">
        <v>318</v>
      </c>
      <c r="D919" s="74">
        <v>0.50629999999999997</v>
      </c>
      <c r="E919" s="75">
        <v>1898.625</v>
      </c>
      <c r="F919" s="75">
        <v>2278.35</v>
      </c>
      <c r="G919" s="75">
        <v>3797.25</v>
      </c>
      <c r="H919" s="75">
        <v>4556.7</v>
      </c>
      <c r="I919" s="76"/>
    </row>
    <row r="920" spans="1:9" x14ac:dyDescent="0.2">
      <c r="A920" s="71" t="s">
        <v>321</v>
      </c>
      <c r="B920" s="72" t="s">
        <v>3438</v>
      </c>
      <c r="C920" s="73" t="s">
        <v>236</v>
      </c>
      <c r="D920" s="74">
        <v>0.50790000000000002</v>
      </c>
      <c r="E920" s="75">
        <v>1904.625</v>
      </c>
      <c r="F920" s="75">
        <v>2285.5500000000002</v>
      </c>
      <c r="G920" s="75">
        <v>3809.25</v>
      </c>
      <c r="H920" s="75">
        <v>4571.1000000000004</v>
      </c>
      <c r="I920" s="76"/>
    </row>
    <row r="921" spans="1:9" x14ac:dyDescent="0.2">
      <c r="A921" s="71" t="s">
        <v>321</v>
      </c>
      <c r="B921" s="72" t="s">
        <v>3439</v>
      </c>
      <c r="C921" s="73" t="s">
        <v>86</v>
      </c>
      <c r="D921" s="74">
        <v>0.5857</v>
      </c>
      <c r="E921" s="75">
        <v>2196.375</v>
      </c>
      <c r="F921" s="75">
        <v>2635.65</v>
      </c>
      <c r="G921" s="75">
        <v>4392.75</v>
      </c>
      <c r="H921" s="75">
        <v>5271.3</v>
      </c>
      <c r="I921" s="76"/>
    </row>
    <row r="922" spans="1:9" x14ac:dyDescent="0.2">
      <c r="A922" s="71" t="s">
        <v>321</v>
      </c>
      <c r="B922" s="72" t="s">
        <v>3439</v>
      </c>
      <c r="C922" s="73" t="s">
        <v>3440</v>
      </c>
      <c r="D922" s="74">
        <v>0.61460000000000004</v>
      </c>
      <c r="E922" s="75">
        <v>2304.75</v>
      </c>
      <c r="F922" s="75">
        <v>2765.7000000000003</v>
      </c>
      <c r="G922" s="75">
        <v>4609.5</v>
      </c>
      <c r="H922" s="75">
        <v>5531.4000000000005</v>
      </c>
      <c r="I922" s="76"/>
    </row>
    <row r="923" spans="1:9" x14ac:dyDescent="0.2">
      <c r="A923" s="71" t="s">
        <v>321</v>
      </c>
      <c r="B923" s="72" t="s">
        <v>3441</v>
      </c>
      <c r="C923" s="73" t="s">
        <v>3413</v>
      </c>
      <c r="D923" s="74">
        <v>0.49480000000000002</v>
      </c>
      <c r="E923" s="75">
        <v>1855.5</v>
      </c>
      <c r="F923" s="75">
        <v>2226.6</v>
      </c>
      <c r="G923" s="75">
        <v>3711</v>
      </c>
      <c r="H923" s="75">
        <v>4453.2</v>
      </c>
      <c r="I923" s="76"/>
    </row>
    <row r="924" spans="1:9" x14ac:dyDescent="0.2">
      <c r="A924" s="71" t="s">
        <v>321</v>
      </c>
      <c r="B924" s="72" t="s">
        <v>3442</v>
      </c>
      <c r="C924" s="73" t="s">
        <v>65</v>
      </c>
      <c r="D924" s="74">
        <v>0.39079999999999998</v>
      </c>
      <c r="E924" s="75">
        <v>1465.5</v>
      </c>
      <c r="F924" s="75">
        <v>1758.5999999999997</v>
      </c>
      <c r="G924" s="75">
        <v>2931</v>
      </c>
      <c r="H924" s="75">
        <v>3517.1999999999994</v>
      </c>
      <c r="I924" s="76"/>
    </row>
    <row r="925" spans="1:9" x14ac:dyDescent="0.2">
      <c r="A925" s="71" t="s">
        <v>321</v>
      </c>
      <c r="B925" s="72" t="s">
        <v>3443</v>
      </c>
      <c r="C925" s="73" t="s">
        <v>191</v>
      </c>
      <c r="D925" s="74">
        <v>0.48570000000000002</v>
      </c>
      <c r="E925" s="75">
        <v>1821.375</v>
      </c>
      <c r="F925" s="75">
        <v>2185.65</v>
      </c>
      <c r="G925" s="75">
        <v>3642.75</v>
      </c>
      <c r="H925" s="75">
        <v>4371.3</v>
      </c>
      <c r="I925" s="76"/>
    </row>
    <row r="926" spans="1:9" x14ac:dyDescent="0.2">
      <c r="A926" s="71" t="s">
        <v>321</v>
      </c>
      <c r="B926" s="72" t="s">
        <v>3444</v>
      </c>
      <c r="C926" s="73" t="s">
        <v>191</v>
      </c>
      <c r="D926" s="74">
        <v>0.50649999999999995</v>
      </c>
      <c r="E926" s="75">
        <v>1899.3749999999998</v>
      </c>
      <c r="F926" s="75">
        <v>2279.2499999999995</v>
      </c>
      <c r="G926" s="75">
        <v>3798.7499999999995</v>
      </c>
      <c r="H926" s="75">
        <v>4558.4999999999991</v>
      </c>
      <c r="I926" s="76"/>
    </row>
    <row r="927" spans="1:9" x14ac:dyDescent="0.2">
      <c r="A927" s="71" t="s">
        <v>321</v>
      </c>
      <c r="B927" s="72" t="s">
        <v>3445</v>
      </c>
      <c r="C927" s="73" t="s">
        <v>2256</v>
      </c>
      <c r="D927" s="74">
        <v>0.50209999999999999</v>
      </c>
      <c r="E927" s="75">
        <v>1882.875</v>
      </c>
      <c r="F927" s="75">
        <v>2259.4499999999998</v>
      </c>
      <c r="G927" s="75">
        <v>3765.75</v>
      </c>
      <c r="H927" s="75">
        <v>4518.8999999999996</v>
      </c>
      <c r="I927" s="76"/>
    </row>
    <row r="928" spans="1:9" x14ac:dyDescent="0.2">
      <c r="A928" s="71" t="s">
        <v>334</v>
      </c>
      <c r="B928" s="72" t="s">
        <v>3446</v>
      </c>
      <c r="C928" s="73" t="s">
        <v>3447</v>
      </c>
      <c r="D928" s="74">
        <v>0.43669999999999998</v>
      </c>
      <c r="E928" s="75">
        <v>1637.625</v>
      </c>
      <c r="F928" s="75">
        <v>1965.1499999999999</v>
      </c>
      <c r="G928" s="75">
        <v>3275.25</v>
      </c>
      <c r="H928" s="75">
        <v>3930.2999999999997</v>
      </c>
      <c r="I928" s="76"/>
    </row>
    <row r="929" spans="1:9" x14ac:dyDescent="0.2">
      <c r="A929" s="71" t="s">
        <v>334</v>
      </c>
      <c r="B929" s="72" t="s">
        <v>3448</v>
      </c>
      <c r="C929" s="73" t="s">
        <v>3449</v>
      </c>
      <c r="D929" s="74">
        <v>0.55389999999999995</v>
      </c>
      <c r="E929" s="75">
        <v>2077.125</v>
      </c>
      <c r="F929" s="75">
        <v>2492.5499999999997</v>
      </c>
      <c r="G929" s="75">
        <v>4154.25</v>
      </c>
      <c r="H929" s="75">
        <v>4985.0999999999995</v>
      </c>
      <c r="I929" s="76"/>
    </row>
    <row r="930" spans="1:9" x14ac:dyDescent="0.2">
      <c r="A930" s="71" t="s">
        <v>334</v>
      </c>
      <c r="B930" s="72" t="s">
        <v>3450</v>
      </c>
      <c r="C930" s="73" t="s">
        <v>623</v>
      </c>
      <c r="D930" s="74">
        <v>0.5988</v>
      </c>
      <c r="E930" s="75">
        <v>2245.5</v>
      </c>
      <c r="F930" s="75">
        <v>2694.6</v>
      </c>
      <c r="G930" s="75">
        <v>4491</v>
      </c>
      <c r="H930" s="75">
        <v>5389.2</v>
      </c>
      <c r="I930" s="76"/>
    </row>
    <row r="931" spans="1:9" x14ac:dyDescent="0.2">
      <c r="A931" s="71" t="s">
        <v>334</v>
      </c>
      <c r="B931" s="72" t="s">
        <v>3451</v>
      </c>
      <c r="C931" s="73" t="s">
        <v>3452</v>
      </c>
      <c r="D931" s="74">
        <v>0.53380000000000005</v>
      </c>
      <c r="E931" s="75">
        <v>2001.7500000000002</v>
      </c>
      <c r="F931" s="75">
        <v>2402.1</v>
      </c>
      <c r="G931" s="75">
        <v>4003.5000000000005</v>
      </c>
      <c r="H931" s="75">
        <v>4804.2</v>
      </c>
      <c r="I931" s="76"/>
    </row>
    <row r="932" spans="1:9" x14ac:dyDescent="0.2">
      <c r="A932" s="71" t="s">
        <v>334</v>
      </c>
      <c r="B932" s="72" t="s">
        <v>3453</v>
      </c>
      <c r="C932" s="73" t="s">
        <v>3454</v>
      </c>
      <c r="D932" s="74">
        <v>0.56389999999999996</v>
      </c>
      <c r="E932" s="75">
        <v>2114.625</v>
      </c>
      <c r="F932" s="75">
        <v>2537.5499999999997</v>
      </c>
      <c r="G932" s="75">
        <v>4229.25</v>
      </c>
      <c r="H932" s="75">
        <v>5075.0999999999995</v>
      </c>
      <c r="I932" s="76"/>
    </row>
    <row r="933" spans="1:9" x14ac:dyDescent="0.2">
      <c r="A933" s="71" t="s">
        <v>334</v>
      </c>
      <c r="B933" s="72" t="s">
        <v>3455</v>
      </c>
      <c r="C933" s="73" t="s">
        <v>238</v>
      </c>
      <c r="D933" s="74">
        <v>0.69140000000000001</v>
      </c>
      <c r="E933" s="75">
        <v>2592.75</v>
      </c>
      <c r="F933" s="75">
        <v>3111.2999999999997</v>
      </c>
      <c r="G933" s="75">
        <v>5185.5</v>
      </c>
      <c r="H933" s="75">
        <v>6222.5999999999995</v>
      </c>
      <c r="I933" s="76"/>
    </row>
    <row r="934" spans="1:9" x14ac:dyDescent="0.2">
      <c r="A934" s="71" t="s">
        <v>334</v>
      </c>
      <c r="B934" s="72" t="s">
        <v>3456</v>
      </c>
      <c r="C934" s="73" t="s">
        <v>238</v>
      </c>
      <c r="D934" s="74">
        <v>0.72899999999999998</v>
      </c>
      <c r="E934" s="75">
        <v>2733.75</v>
      </c>
      <c r="F934" s="75">
        <v>3280.4999999999995</v>
      </c>
      <c r="G934" s="75">
        <v>5467.5</v>
      </c>
      <c r="H934" s="75">
        <v>6560.9999999999991</v>
      </c>
      <c r="I934" s="76"/>
    </row>
    <row r="935" spans="1:9" x14ac:dyDescent="0.2">
      <c r="A935" s="71" t="s">
        <v>337</v>
      </c>
      <c r="B935" s="72" t="s">
        <v>3457</v>
      </c>
      <c r="C935" s="73" t="s">
        <v>67</v>
      </c>
      <c r="D935" s="74">
        <v>0.44690000000000002</v>
      </c>
      <c r="E935" s="75">
        <v>1675.875</v>
      </c>
      <c r="F935" s="75">
        <v>2011.05</v>
      </c>
      <c r="G935" s="75">
        <v>3351.75</v>
      </c>
      <c r="H935" s="75">
        <v>4022.1</v>
      </c>
      <c r="I935" s="76"/>
    </row>
    <row r="936" spans="1:9" x14ac:dyDescent="0.2">
      <c r="A936" s="71" t="s">
        <v>337</v>
      </c>
      <c r="B936" s="72" t="s">
        <v>3458</v>
      </c>
      <c r="C936" s="73" t="s">
        <v>67</v>
      </c>
      <c r="D936" s="74">
        <v>0.39229999999999998</v>
      </c>
      <c r="E936" s="75">
        <v>1471.125</v>
      </c>
      <c r="F936" s="75">
        <v>1765.35</v>
      </c>
      <c r="G936" s="75">
        <v>2942.25</v>
      </c>
      <c r="H936" s="75">
        <v>3530.7</v>
      </c>
      <c r="I936" s="76"/>
    </row>
    <row r="937" spans="1:9" x14ac:dyDescent="0.2">
      <c r="A937" s="71" t="s">
        <v>337</v>
      </c>
      <c r="B937" s="72" t="s">
        <v>3459</v>
      </c>
      <c r="C937" s="73" t="s">
        <v>67</v>
      </c>
      <c r="D937" s="74">
        <v>0.39300000000000002</v>
      </c>
      <c r="E937" s="75">
        <v>1473.75</v>
      </c>
      <c r="F937" s="75">
        <v>1768.5</v>
      </c>
      <c r="G937" s="75">
        <v>2947.5</v>
      </c>
      <c r="H937" s="75">
        <v>3537</v>
      </c>
      <c r="I937" s="76"/>
    </row>
    <row r="938" spans="1:9" x14ac:dyDescent="0.2">
      <c r="A938" s="71" t="s">
        <v>337</v>
      </c>
      <c r="B938" s="72" t="s">
        <v>3460</v>
      </c>
      <c r="C938" s="73" t="s">
        <v>187</v>
      </c>
      <c r="D938" s="74">
        <v>0.3851</v>
      </c>
      <c r="E938" s="75">
        <v>1444.125</v>
      </c>
      <c r="F938" s="75">
        <v>1732.9499999999998</v>
      </c>
      <c r="G938" s="75">
        <v>2888.25</v>
      </c>
      <c r="H938" s="75">
        <v>3465.8999999999996</v>
      </c>
      <c r="I938" s="76"/>
    </row>
    <row r="939" spans="1:9" x14ac:dyDescent="0.2">
      <c r="A939" s="71" t="s">
        <v>337</v>
      </c>
      <c r="B939" s="72" t="s">
        <v>3461</v>
      </c>
      <c r="C939" s="73" t="s">
        <v>3462</v>
      </c>
      <c r="D939" s="74">
        <v>0.3826</v>
      </c>
      <c r="E939" s="75">
        <v>1434.75</v>
      </c>
      <c r="F939" s="75">
        <v>1721.6999999999998</v>
      </c>
      <c r="G939" s="75">
        <v>2869.5</v>
      </c>
      <c r="H939" s="75">
        <v>3443.3999999999996</v>
      </c>
      <c r="I939" s="76"/>
    </row>
    <row r="940" spans="1:9" x14ac:dyDescent="0.2">
      <c r="A940" s="71" t="s">
        <v>337</v>
      </c>
      <c r="B940" s="72" t="s">
        <v>3463</v>
      </c>
      <c r="C940" s="73" t="s">
        <v>86</v>
      </c>
      <c r="D940" s="74">
        <v>0.72799999999999998</v>
      </c>
      <c r="E940" s="75">
        <v>2730</v>
      </c>
      <c r="F940" s="75">
        <v>3275.9999999999995</v>
      </c>
      <c r="G940" s="75">
        <v>5460</v>
      </c>
      <c r="H940" s="75">
        <v>6551.9999999999991</v>
      </c>
      <c r="I940" s="76"/>
    </row>
    <row r="941" spans="1:9" x14ac:dyDescent="0.2">
      <c r="A941" s="71" t="s">
        <v>337</v>
      </c>
      <c r="B941" s="72" t="s">
        <v>3464</v>
      </c>
      <c r="C941" s="73" t="s">
        <v>67</v>
      </c>
      <c r="D941" s="74">
        <v>0.39379999999999998</v>
      </c>
      <c r="E941" s="75">
        <v>1476.75</v>
      </c>
      <c r="F941" s="75">
        <v>1772.1</v>
      </c>
      <c r="G941" s="75">
        <v>2953.5</v>
      </c>
      <c r="H941" s="75">
        <v>3544.2</v>
      </c>
      <c r="I941" s="76"/>
    </row>
    <row r="942" spans="1:9" x14ac:dyDescent="0.2">
      <c r="A942" s="71" t="s">
        <v>337</v>
      </c>
      <c r="B942" s="72" t="s">
        <v>3465</v>
      </c>
      <c r="C942" s="73" t="s">
        <v>213</v>
      </c>
      <c r="D942" s="74">
        <v>0.39329999999999998</v>
      </c>
      <c r="E942" s="75">
        <v>1474.875</v>
      </c>
      <c r="F942" s="75">
        <v>1769.8499999999997</v>
      </c>
      <c r="G942" s="75">
        <v>2949.75</v>
      </c>
      <c r="H942" s="75">
        <v>3539.6999999999994</v>
      </c>
      <c r="I942" s="76"/>
    </row>
    <row r="943" spans="1:9" x14ac:dyDescent="0.2">
      <c r="A943" s="71" t="s">
        <v>337</v>
      </c>
      <c r="B943" s="72" t="s">
        <v>3466</v>
      </c>
      <c r="C943" s="73" t="s">
        <v>2256</v>
      </c>
      <c r="D943" s="74">
        <v>0.40139999999999998</v>
      </c>
      <c r="E943" s="75">
        <v>1505.25</v>
      </c>
      <c r="F943" s="75">
        <v>1806.2999999999997</v>
      </c>
      <c r="G943" s="75">
        <v>3010.5</v>
      </c>
      <c r="H943" s="75">
        <v>3612.5999999999995</v>
      </c>
      <c r="I943" s="76"/>
    </row>
    <row r="944" spans="1:9" x14ac:dyDescent="0.2">
      <c r="A944" s="71" t="s">
        <v>337</v>
      </c>
      <c r="B944" s="72" t="s">
        <v>3467</v>
      </c>
      <c r="C944" s="73" t="s">
        <v>2256</v>
      </c>
      <c r="D944" s="74">
        <v>0.4466</v>
      </c>
      <c r="E944" s="75">
        <v>1674.75</v>
      </c>
      <c r="F944" s="75">
        <v>2009.6999999999998</v>
      </c>
      <c r="G944" s="75">
        <v>3349.5</v>
      </c>
      <c r="H944" s="75">
        <v>4019.3999999999996</v>
      </c>
      <c r="I944" s="76"/>
    </row>
    <row r="945" spans="1:9" x14ac:dyDescent="0.2">
      <c r="A945" s="71" t="s">
        <v>337</v>
      </c>
      <c r="B945" s="72" t="s">
        <v>3468</v>
      </c>
      <c r="C945" s="73" t="s">
        <v>2256</v>
      </c>
      <c r="D945" s="74">
        <v>0.46839999999999998</v>
      </c>
      <c r="E945" s="75">
        <v>1756.5</v>
      </c>
      <c r="F945" s="75">
        <v>2107.7999999999997</v>
      </c>
      <c r="G945" s="75">
        <v>3513</v>
      </c>
      <c r="H945" s="75">
        <v>4215.5999999999995</v>
      </c>
      <c r="I945" s="76"/>
    </row>
    <row r="946" spans="1:9" x14ac:dyDescent="0.2">
      <c r="A946" s="71" t="s">
        <v>337</v>
      </c>
      <c r="B946" s="72" t="s">
        <v>3469</v>
      </c>
      <c r="C946" s="73" t="s">
        <v>70</v>
      </c>
      <c r="D946" s="74">
        <v>0.47370000000000001</v>
      </c>
      <c r="E946" s="75">
        <v>1776.375</v>
      </c>
      <c r="F946" s="75">
        <v>2131.6499999999996</v>
      </c>
      <c r="G946" s="75">
        <v>3552.75</v>
      </c>
      <c r="H946" s="75">
        <v>4263.2999999999993</v>
      </c>
      <c r="I946" s="76"/>
    </row>
    <row r="947" spans="1:9" x14ac:dyDescent="0.2">
      <c r="A947" s="71" t="s">
        <v>337</v>
      </c>
      <c r="B947" s="72" t="s">
        <v>3469</v>
      </c>
      <c r="C947" s="73" t="s">
        <v>645</v>
      </c>
      <c r="D947" s="74">
        <v>0.45379999999999998</v>
      </c>
      <c r="E947" s="75">
        <v>1701.75</v>
      </c>
      <c r="F947" s="75">
        <v>2042.0999999999997</v>
      </c>
      <c r="G947" s="75">
        <v>3403.5</v>
      </c>
      <c r="H947" s="75">
        <v>4084.1999999999994</v>
      </c>
      <c r="I947" s="76"/>
    </row>
    <row r="948" spans="1:9" x14ac:dyDescent="0.2">
      <c r="A948" s="71" t="s">
        <v>337</v>
      </c>
      <c r="B948" s="72" t="s">
        <v>3469</v>
      </c>
      <c r="C948" s="73" t="s">
        <v>3449</v>
      </c>
      <c r="D948" s="74">
        <v>0.46460000000000001</v>
      </c>
      <c r="E948" s="75">
        <v>1742.25</v>
      </c>
      <c r="F948" s="75">
        <v>2090.7000000000003</v>
      </c>
      <c r="G948" s="75">
        <v>3484.5</v>
      </c>
      <c r="H948" s="75">
        <v>4181.4000000000005</v>
      </c>
      <c r="I948" s="76"/>
    </row>
    <row r="949" spans="1:9" x14ac:dyDescent="0.2">
      <c r="A949" s="71" t="s">
        <v>337</v>
      </c>
      <c r="B949" s="72" t="s">
        <v>3470</v>
      </c>
      <c r="C949" s="73" t="s">
        <v>70</v>
      </c>
      <c r="D949" s="74">
        <v>0.49530000000000002</v>
      </c>
      <c r="E949" s="75">
        <v>1857.375</v>
      </c>
      <c r="F949" s="75">
        <v>2228.85</v>
      </c>
      <c r="G949" s="75">
        <v>3714.75</v>
      </c>
      <c r="H949" s="75">
        <v>4457.7</v>
      </c>
      <c r="I949" s="76"/>
    </row>
    <row r="950" spans="1:9" x14ac:dyDescent="0.2">
      <c r="A950" s="71" t="s">
        <v>337</v>
      </c>
      <c r="B950" s="72" t="s">
        <v>3471</v>
      </c>
      <c r="C950" s="73" t="s">
        <v>560</v>
      </c>
      <c r="D950" s="74">
        <v>0.4778</v>
      </c>
      <c r="E950" s="75">
        <v>1791.75</v>
      </c>
      <c r="F950" s="75">
        <v>2150.1</v>
      </c>
      <c r="G950" s="75">
        <v>3583.5</v>
      </c>
      <c r="H950" s="75">
        <v>4300.2</v>
      </c>
      <c r="I950" s="76"/>
    </row>
    <row r="951" spans="1:9" x14ac:dyDescent="0.2">
      <c r="A951" s="71" t="s">
        <v>337</v>
      </c>
      <c r="B951" s="72" t="s">
        <v>3471</v>
      </c>
      <c r="C951" s="73" t="s">
        <v>623</v>
      </c>
      <c r="D951" s="74">
        <v>0.50860000000000005</v>
      </c>
      <c r="E951" s="75">
        <v>1907.2500000000002</v>
      </c>
      <c r="F951" s="75">
        <v>2288.7000000000003</v>
      </c>
      <c r="G951" s="75">
        <v>3814.5000000000005</v>
      </c>
      <c r="H951" s="75">
        <v>4577.4000000000005</v>
      </c>
      <c r="I951" s="76"/>
    </row>
    <row r="952" spans="1:9" x14ac:dyDescent="0.2">
      <c r="A952" s="71" t="s">
        <v>337</v>
      </c>
      <c r="B952" s="72" t="s">
        <v>3472</v>
      </c>
      <c r="C952" s="73" t="s">
        <v>156</v>
      </c>
      <c r="D952" s="74">
        <v>0.47710000000000002</v>
      </c>
      <c r="E952" s="75">
        <v>1789.125</v>
      </c>
      <c r="F952" s="75">
        <v>2146.9500000000003</v>
      </c>
      <c r="G952" s="75">
        <v>3578.25</v>
      </c>
      <c r="H952" s="75">
        <v>4293.9000000000005</v>
      </c>
      <c r="I952" s="76"/>
    </row>
    <row r="953" spans="1:9" x14ac:dyDescent="0.2">
      <c r="A953" s="71" t="s">
        <v>337</v>
      </c>
      <c r="B953" s="72" t="s">
        <v>3473</v>
      </c>
      <c r="C953" s="73" t="s">
        <v>156</v>
      </c>
      <c r="D953" s="74">
        <v>0.5071</v>
      </c>
      <c r="E953" s="75">
        <v>1901.625</v>
      </c>
      <c r="F953" s="75">
        <v>2281.9499999999998</v>
      </c>
      <c r="G953" s="75">
        <v>3803.25</v>
      </c>
      <c r="H953" s="75">
        <v>4563.8999999999996</v>
      </c>
      <c r="I953" s="76"/>
    </row>
    <row r="954" spans="1:9" x14ac:dyDescent="0.2">
      <c r="A954" s="71" t="s">
        <v>337</v>
      </c>
      <c r="B954" s="72" t="s">
        <v>3474</v>
      </c>
      <c r="C954" s="73" t="s">
        <v>645</v>
      </c>
      <c r="D954" s="74">
        <v>0.49080000000000001</v>
      </c>
      <c r="E954" s="75">
        <v>1840.5</v>
      </c>
      <c r="F954" s="75">
        <v>2208.6000000000004</v>
      </c>
      <c r="G954" s="75">
        <v>3681</v>
      </c>
      <c r="H954" s="75">
        <v>4417.2000000000007</v>
      </c>
      <c r="I954" s="76"/>
    </row>
    <row r="955" spans="1:9" x14ac:dyDescent="0.2">
      <c r="A955" s="71" t="s">
        <v>337</v>
      </c>
      <c r="B955" s="72" t="s">
        <v>3474</v>
      </c>
      <c r="C955" s="73" t="s">
        <v>3068</v>
      </c>
      <c r="D955" s="74">
        <v>0.52980000000000005</v>
      </c>
      <c r="E955" s="75">
        <v>1986.7500000000002</v>
      </c>
      <c r="F955" s="75">
        <v>2384.1</v>
      </c>
      <c r="G955" s="75">
        <v>3973.5000000000005</v>
      </c>
      <c r="H955" s="75">
        <v>4768.2</v>
      </c>
      <c r="I955" s="76"/>
    </row>
    <row r="956" spans="1:9" x14ac:dyDescent="0.2">
      <c r="A956" s="71" t="s">
        <v>337</v>
      </c>
      <c r="B956" s="72" t="s">
        <v>3475</v>
      </c>
      <c r="C956" s="73" t="s">
        <v>560</v>
      </c>
      <c r="D956" s="74">
        <v>0.54039999999999999</v>
      </c>
      <c r="E956" s="75">
        <v>2026.5</v>
      </c>
      <c r="F956" s="75">
        <v>2431.7999999999997</v>
      </c>
      <c r="G956" s="75">
        <v>4053</v>
      </c>
      <c r="H956" s="75">
        <v>4863.5999999999995</v>
      </c>
      <c r="I956" s="76"/>
    </row>
    <row r="957" spans="1:9" x14ac:dyDescent="0.2">
      <c r="A957" s="71" t="s">
        <v>337</v>
      </c>
      <c r="B957" s="72" t="s">
        <v>3475</v>
      </c>
      <c r="C957" s="73" t="s">
        <v>623</v>
      </c>
      <c r="D957" s="74">
        <v>0.54479999999999995</v>
      </c>
      <c r="E957" s="75">
        <v>2042.9999999999998</v>
      </c>
      <c r="F957" s="75">
        <v>2451.5999999999995</v>
      </c>
      <c r="G957" s="75">
        <v>4085.9999999999995</v>
      </c>
      <c r="H957" s="75">
        <v>4903.1999999999989</v>
      </c>
      <c r="I957" s="76"/>
    </row>
    <row r="958" spans="1:9" x14ac:dyDescent="0.2">
      <c r="A958" s="71" t="s">
        <v>344</v>
      </c>
      <c r="B958" s="72" t="s">
        <v>3476</v>
      </c>
      <c r="C958" s="73" t="s">
        <v>1716</v>
      </c>
      <c r="D958" s="74">
        <v>0.53390000000000004</v>
      </c>
      <c r="E958" s="75">
        <v>2002.1250000000002</v>
      </c>
      <c r="F958" s="75">
        <v>2402.5500000000002</v>
      </c>
      <c r="G958" s="75">
        <v>4004.2500000000005</v>
      </c>
      <c r="H958" s="75">
        <v>4805.1000000000004</v>
      </c>
      <c r="I958" s="76"/>
    </row>
    <row r="959" spans="1:9" x14ac:dyDescent="0.2">
      <c r="A959" s="71" t="s">
        <v>344</v>
      </c>
      <c r="B959" s="72" t="s">
        <v>3476</v>
      </c>
      <c r="C959" s="73" t="s">
        <v>542</v>
      </c>
      <c r="D959" s="74">
        <v>0.55069999999999997</v>
      </c>
      <c r="E959" s="75">
        <v>2065.125</v>
      </c>
      <c r="F959" s="75">
        <v>2478.15</v>
      </c>
      <c r="G959" s="75">
        <v>4130.25</v>
      </c>
      <c r="H959" s="75">
        <v>4956.3</v>
      </c>
      <c r="I959" s="76"/>
    </row>
    <row r="960" spans="1:9" x14ac:dyDescent="0.2">
      <c r="A960" s="71" t="s">
        <v>344</v>
      </c>
      <c r="B960" s="72" t="s">
        <v>3477</v>
      </c>
      <c r="C960" s="73" t="s">
        <v>1716</v>
      </c>
      <c r="D960" s="74">
        <v>0.56820000000000004</v>
      </c>
      <c r="E960" s="75">
        <v>2130.75</v>
      </c>
      <c r="F960" s="75">
        <v>2556.9</v>
      </c>
      <c r="G960" s="75">
        <v>4261.5</v>
      </c>
      <c r="H960" s="75">
        <v>5113.8</v>
      </c>
      <c r="I960" s="76"/>
    </row>
    <row r="961" spans="1:9" x14ac:dyDescent="0.2">
      <c r="A961" s="71" t="s">
        <v>344</v>
      </c>
      <c r="B961" s="72" t="s">
        <v>3478</v>
      </c>
      <c r="C961" s="73" t="s">
        <v>1716</v>
      </c>
      <c r="D961" s="74">
        <v>0.57120000000000004</v>
      </c>
      <c r="E961" s="75">
        <v>2142</v>
      </c>
      <c r="F961" s="75">
        <v>2570.4</v>
      </c>
      <c r="G961" s="75">
        <v>4284</v>
      </c>
      <c r="H961" s="75">
        <v>5140.8</v>
      </c>
      <c r="I961" s="76"/>
    </row>
    <row r="962" spans="1:9" x14ac:dyDescent="0.2">
      <c r="A962" s="71" t="s">
        <v>344</v>
      </c>
      <c r="B962" s="72" t="s">
        <v>3478</v>
      </c>
      <c r="C962" s="73" t="s">
        <v>542</v>
      </c>
      <c r="D962" s="74">
        <v>0.58899999999999997</v>
      </c>
      <c r="E962" s="75">
        <v>2208.75</v>
      </c>
      <c r="F962" s="75">
        <v>2650.5</v>
      </c>
      <c r="G962" s="75">
        <v>4417.5</v>
      </c>
      <c r="H962" s="75">
        <v>5301</v>
      </c>
      <c r="I962" s="76"/>
    </row>
    <row r="963" spans="1:9" x14ac:dyDescent="0.2">
      <c r="A963" s="71" t="s">
        <v>344</v>
      </c>
      <c r="B963" s="72" t="s">
        <v>3479</v>
      </c>
      <c r="C963" s="73" t="s">
        <v>3480</v>
      </c>
      <c r="D963" s="74">
        <v>0.39889999999999998</v>
      </c>
      <c r="E963" s="75">
        <v>1495.875</v>
      </c>
      <c r="F963" s="75">
        <v>1795.0499999999997</v>
      </c>
      <c r="G963" s="75">
        <v>2991.75</v>
      </c>
      <c r="H963" s="75">
        <v>3590.0999999999995</v>
      </c>
      <c r="I963" s="76"/>
    </row>
    <row r="964" spans="1:9" x14ac:dyDescent="0.2">
      <c r="A964" s="71" t="s">
        <v>344</v>
      </c>
      <c r="B964" s="72" t="s">
        <v>3481</v>
      </c>
      <c r="C964" s="73" t="s">
        <v>3482</v>
      </c>
      <c r="D964" s="74">
        <v>0.40289999999999998</v>
      </c>
      <c r="E964" s="75">
        <v>1510.875</v>
      </c>
      <c r="F964" s="75">
        <v>1813.05</v>
      </c>
      <c r="G964" s="75">
        <v>3021.75</v>
      </c>
      <c r="H964" s="75">
        <v>3626.1</v>
      </c>
      <c r="I964" s="76"/>
    </row>
    <row r="965" spans="1:9" x14ac:dyDescent="0.2">
      <c r="A965" s="71" t="s">
        <v>344</v>
      </c>
      <c r="B965" s="72" t="s">
        <v>3481</v>
      </c>
      <c r="C965" s="73" t="s">
        <v>3281</v>
      </c>
      <c r="D965" s="74">
        <v>0.41670000000000001</v>
      </c>
      <c r="E965" s="75">
        <v>1562.625</v>
      </c>
      <c r="F965" s="75">
        <v>1875.15</v>
      </c>
      <c r="G965" s="75">
        <v>3125.25</v>
      </c>
      <c r="H965" s="75">
        <v>3750.3</v>
      </c>
      <c r="I965" s="76"/>
    </row>
    <row r="966" spans="1:9" x14ac:dyDescent="0.2">
      <c r="A966" s="71" t="s">
        <v>344</v>
      </c>
      <c r="B966" s="72" t="s">
        <v>3483</v>
      </c>
      <c r="C966" s="73" t="s">
        <v>206</v>
      </c>
      <c r="D966" s="74">
        <v>0.44400000000000001</v>
      </c>
      <c r="E966" s="75">
        <v>1665</v>
      </c>
      <c r="F966" s="75">
        <v>1997.9999999999998</v>
      </c>
      <c r="G966" s="75">
        <v>3330</v>
      </c>
      <c r="H966" s="75">
        <v>3995.9999999999995</v>
      </c>
      <c r="I966" s="76"/>
    </row>
    <row r="967" spans="1:9" x14ac:dyDescent="0.2">
      <c r="A967" s="71" t="s">
        <v>344</v>
      </c>
      <c r="B967" s="72" t="s">
        <v>3484</v>
      </c>
      <c r="C967" s="73" t="s">
        <v>1780</v>
      </c>
      <c r="D967" s="74">
        <v>0.42330000000000001</v>
      </c>
      <c r="E967" s="75">
        <v>1587.375</v>
      </c>
      <c r="F967" s="75">
        <v>1904.85</v>
      </c>
      <c r="G967" s="75">
        <v>3174.75</v>
      </c>
      <c r="H967" s="75">
        <v>3809.7</v>
      </c>
      <c r="I967" s="76"/>
    </row>
    <row r="968" spans="1:9" x14ac:dyDescent="0.2">
      <c r="A968" s="71" t="s">
        <v>344</v>
      </c>
      <c r="B968" s="72" t="s">
        <v>3484</v>
      </c>
      <c r="C968" s="73" t="s">
        <v>636</v>
      </c>
      <c r="D968" s="74">
        <v>0.43080000000000002</v>
      </c>
      <c r="E968" s="75">
        <v>1615.5</v>
      </c>
      <c r="F968" s="75">
        <v>1938.6</v>
      </c>
      <c r="G968" s="75">
        <v>3231</v>
      </c>
      <c r="H968" s="75">
        <v>3877.2</v>
      </c>
      <c r="I968" s="76"/>
    </row>
    <row r="969" spans="1:9" x14ac:dyDescent="0.2">
      <c r="A969" s="71" t="s">
        <v>344</v>
      </c>
      <c r="B969" s="72" t="s">
        <v>3485</v>
      </c>
      <c r="C969" s="73" t="s">
        <v>1752</v>
      </c>
      <c r="D969" s="74">
        <v>0.45279999999999998</v>
      </c>
      <c r="E969" s="75">
        <v>1698</v>
      </c>
      <c r="F969" s="75">
        <v>2037.6</v>
      </c>
      <c r="G969" s="75">
        <v>3396</v>
      </c>
      <c r="H969" s="75">
        <v>4075.2</v>
      </c>
      <c r="I969" s="76"/>
    </row>
    <row r="970" spans="1:9" x14ac:dyDescent="0.2">
      <c r="A970" s="71" t="s">
        <v>344</v>
      </c>
      <c r="B970" s="72" t="s">
        <v>3486</v>
      </c>
      <c r="C970" s="73" t="s">
        <v>1752</v>
      </c>
      <c r="D970" s="74">
        <v>0.46610000000000001</v>
      </c>
      <c r="E970" s="75">
        <v>1747.875</v>
      </c>
      <c r="F970" s="75">
        <v>2097.4500000000003</v>
      </c>
      <c r="G970" s="75">
        <v>3495.75</v>
      </c>
      <c r="H970" s="75">
        <v>4194.9000000000005</v>
      </c>
      <c r="I970" s="76"/>
    </row>
    <row r="971" spans="1:9" x14ac:dyDescent="0.2">
      <c r="A971" s="71" t="s">
        <v>344</v>
      </c>
      <c r="B971" s="72" t="s">
        <v>3487</v>
      </c>
      <c r="C971" s="73" t="s">
        <v>3488</v>
      </c>
      <c r="D971" s="74">
        <v>0.43140000000000001</v>
      </c>
      <c r="E971" s="75">
        <v>1617.75</v>
      </c>
      <c r="F971" s="75">
        <v>1941.3000000000002</v>
      </c>
      <c r="G971" s="75">
        <v>3235.5</v>
      </c>
      <c r="H971" s="75">
        <v>3882.6000000000004</v>
      </c>
      <c r="I971" s="76"/>
    </row>
    <row r="972" spans="1:9" x14ac:dyDescent="0.2">
      <c r="A972" s="71" t="s">
        <v>344</v>
      </c>
      <c r="B972" s="72" t="s">
        <v>3487</v>
      </c>
      <c r="C972" s="73" t="s">
        <v>2688</v>
      </c>
      <c r="D972" s="74">
        <v>0.43890000000000001</v>
      </c>
      <c r="E972" s="75">
        <v>1645.875</v>
      </c>
      <c r="F972" s="75">
        <v>1975.0500000000002</v>
      </c>
      <c r="G972" s="75">
        <v>3291.75</v>
      </c>
      <c r="H972" s="75">
        <v>3950.1000000000004</v>
      </c>
      <c r="I972" s="76"/>
    </row>
    <row r="973" spans="1:9" x14ac:dyDescent="0.2">
      <c r="A973" s="71" t="s">
        <v>344</v>
      </c>
      <c r="B973" s="72" t="s">
        <v>3489</v>
      </c>
      <c r="C973" s="73" t="s">
        <v>156</v>
      </c>
      <c r="D973" s="74">
        <v>0.46929999999999999</v>
      </c>
      <c r="E973" s="75">
        <v>1759.875</v>
      </c>
      <c r="F973" s="75">
        <v>2111.85</v>
      </c>
      <c r="G973" s="75">
        <v>3519.75</v>
      </c>
      <c r="H973" s="75">
        <v>4223.7</v>
      </c>
      <c r="I973" s="76"/>
    </row>
    <row r="974" spans="1:9" x14ac:dyDescent="0.2">
      <c r="A974" s="71" t="s">
        <v>344</v>
      </c>
      <c r="B974" s="72" t="s">
        <v>3490</v>
      </c>
      <c r="C974" s="73" t="s">
        <v>442</v>
      </c>
      <c r="D974" s="74">
        <v>0.54510000000000003</v>
      </c>
      <c r="E974" s="75">
        <v>2044.125</v>
      </c>
      <c r="F974" s="75">
        <v>2452.9500000000003</v>
      </c>
      <c r="G974" s="75">
        <v>4088.25</v>
      </c>
      <c r="H974" s="75">
        <v>4905.9000000000005</v>
      </c>
      <c r="I974" s="76"/>
    </row>
    <row r="975" spans="1:9" x14ac:dyDescent="0.2">
      <c r="A975" s="71" t="s">
        <v>344</v>
      </c>
      <c r="B975" s="72" t="s">
        <v>3491</v>
      </c>
      <c r="C975" s="73" t="s">
        <v>2736</v>
      </c>
      <c r="D975" s="74">
        <v>0.35649999999999998</v>
      </c>
      <c r="E975" s="75">
        <v>1336.875</v>
      </c>
      <c r="F975" s="75">
        <v>1604.2499999999998</v>
      </c>
      <c r="G975" s="75">
        <v>2673.75</v>
      </c>
      <c r="H975" s="75">
        <v>3208.4999999999995</v>
      </c>
      <c r="I975" s="76"/>
    </row>
    <row r="976" spans="1:9" x14ac:dyDescent="0.2">
      <c r="A976" s="71" t="s">
        <v>344</v>
      </c>
      <c r="B976" s="72" t="s">
        <v>3492</v>
      </c>
      <c r="C976" s="73" t="s">
        <v>2736</v>
      </c>
      <c r="D976" s="74">
        <v>0.35820000000000002</v>
      </c>
      <c r="E976" s="75">
        <v>1343.25</v>
      </c>
      <c r="F976" s="75">
        <v>1611.9</v>
      </c>
      <c r="G976" s="75">
        <v>2686.5</v>
      </c>
      <c r="H976" s="75">
        <v>3223.8</v>
      </c>
      <c r="I976" s="76"/>
    </row>
    <row r="977" spans="1:9" x14ac:dyDescent="0.2">
      <c r="A977" s="71" t="s">
        <v>344</v>
      </c>
      <c r="B977" s="72" t="s">
        <v>594</v>
      </c>
      <c r="C977" s="73" t="s">
        <v>160</v>
      </c>
      <c r="D977" s="74">
        <v>0.38590000000000002</v>
      </c>
      <c r="E977" s="75">
        <v>1447.125</v>
      </c>
      <c r="F977" s="75">
        <v>1736.55</v>
      </c>
      <c r="G977" s="75">
        <v>2894.25</v>
      </c>
      <c r="H977" s="75">
        <v>3473.1</v>
      </c>
      <c r="I977" s="76"/>
    </row>
    <row r="978" spans="1:9" x14ac:dyDescent="0.2">
      <c r="A978" s="71" t="s">
        <v>344</v>
      </c>
      <c r="B978" s="72" t="s">
        <v>594</v>
      </c>
      <c r="C978" s="73" t="s">
        <v>227</v>
      </c>
      <c r="D978" s="74">
        <v>0.44109999999999999</v>
      </c>
      <c r="E978" s="75">
        <v>1654.125</v>
      </c>
      <c r="F978" s="75">
        <v>1984.95</v>
      </c>
      <c r="G978" s="75">
        <v>3308.25</v>
      </c>
      <c r="H978" s="75">
        <v>3969.9</v>
      </c>
      <c r="I978" s="76"/>
    </row>
    <row r="979" spans="1:9" x14ac:dyDescent="0.2">
      <c r="A979" s="71" t="s">
        <v>344</v>
      </c>
      <c r="B979" s="72" t="s">
        <v>3493</v>
      </c>
      <c r="C979" s="73" t="s">
        <v>160</v>
      </c>
      <c r="D979" s="74">
        <v>0.39760000000000001</v>
      </c>
      <c r="E979" s="75">
        <v>1491</v>
      </c>
      <c r="F979" s="75">
        <v>1789.2</v>
      </c>
      <c r="G979" s="75">
        <v>2982</v>
      </c>
      <c r="H979" s="75">
        <v>3578.4</v>
      </c>
      <c r="I979" s="76"/>
    </row>
    <row r="980" spans="1:9" x14ac:dyDescent="0.2">
      <c r="A980" s="71" t="s">
        <v>344</v>
      </c>
      <c r="B980" s="72" t="s">
        <v>3493</v>
      </c>
      <c r="C980" s="73" t="s">
        <v>227</v>
      </c>
      <c r="D980" s="74">
        <v>0.41449999999999998</v>
      </c>
      <c r="E980" s="75">
        <v>1554.375</v>
      </c>
      <c r="F980" s="75">
        <v>1865.2499999999998</v>
      </c>
      <c r="G980" s="75">
        <v>3108.75</v>
      </c>
      <c r="H980" s="75">
        <v>3730.4999999999995</v>
      </c>
      <c r="I980" s="76"/>
    </row>
    <row r="981" spans="1:9" x14ac:dyDescent="0.2">
      <c r="A981" s="71" t="s">
        <v>344</v>
      </c>
      <c r="B981" s="72" t="s">
        <v>3494</v>
      </c>
      <c r="C981" s="73" t="s">
        <v>227</v>
      </c>
      <c r="D981" s="74">
        <v>0.45529999999999998</v>
      </c>
      <c r="E981" s="75">
        <v>1707.375</v>
      </c>
      <c r="F981" s="75">
        <v>2048.85</v>
      </c>
      <c r="G981" s="75">
        <v>3414.75</v>
      </c>
      <c r="H981" s="75">
        <v>4097.7</v>
      </c>
      <c r="I981" s="76"/>
    </row>
    <row r="982" spans="1:9" x14ac:dyDescent="0.2">
      <c r="A982" s="71" t="s">
        <v>344</v>
      </c>
      <c r="B982" s="72" t="s">
        <v>3495</v>
      </c>
      <c r="C982" s="73" t="s">
        <v>1130</v>
      </c>
      <c r="D982" s="74">
        <v>0.53439999999999999</v>
      </c>
      <c r="E982" s="75">
        <v>2004</v>
      </c>
      <c r="F982" s="75">
        <v>2404.7999999999997</v>
      </c>
      <c r="G982" s="75">
        <v>4008</v>
      </c>
      <c r="H982" s="75">
        <v>4809.5999999999995</v>
      </c>
      <c r="I982" s="76"/>
    </row>
    <row r="983" spans="1:9" x14ac:dyDescent="0.2">
      <c r="A983" s="71" t="s">
        <v>344</v>
      </c>
      <c r="B983" s="72" t="s">
        <v>3496</v>
      </c>
      <c r="C983" s="73" t="s">
        <v>227</v>
      </c>
      <c r="D983" s="74">
        <v>0.48459999999999998</v>
      </c>
      <c r="E983" s="75">
        <v>1817.25</v>
      </c>
      <c r="F983" s="75">
        <v>2180.6999999999998</v>
      </c>
      <c r="G983" s="75">
        <v>3634.5</v>
      </c>
      <c r="H983" s="75">
        <v>4361.3999999999996</v>
      </c>
      <c r="I983" s="76"/>
    </row>
    <row r="984" spans="1:9" x14ac:dyDescent="0.2">
      <c r="A984" s="71" t="s">
        <v>344</v>
      </c>
      <c r="B984" s="72" t="s">
        <v>3496</v>
      </c>
      <c r="C984" s="73" t="s">
        <v>133</v>
      </c>
      <c r="D984" s="74">
        <v>0.4798</v>
      </c>
      <c r="E984" s="75">
        <v>1799.25</v>
      </c>
      <c r="F984" s="75">
        <v>2159.1</v>
      </c>
      <c r="G984" s="75">
        <v>3598.5</v>
      </c>
      <c r="H984" s="75">
        <v>4318.2</v>
      </c>
      <c r="I984" s="76"/>
    </row>
    <row r="985" spans="1:9" x14ac:dyDescent="0.2">
      <c r="A985" s="71" t="s">
        <v>344</v>
      </c>
      <c r="B985" s="72" t="s">
        <v>3497</v>
      </c>
      <c r="C985" s="73" t="s">
        <v>3052</v>
      </c>
      <c r="D985" s="74">
        <v>0.48859999999999998</v>
      </c>
      <c r="E985" s="75">
        <v>1832.25</v>
      </c>
      <c r="F985" s="75">
        <v>2198.6999999999998</v>
      </c>
      <c r="G985" s="75">
        <v>3664.5</v>
      </c>
      <c r="H985" s="75">
        <v>4397.3999999999996</v>
      </c>
      <c r="I985" s="76"/>
    </row>
    <row r="986" spans="1:9" x14ac:dyDescent="0.2">
      <c r="A986" s="71" t="s">
        <v>344</v>
      </c>
      <c r="B986" s="72" t="s">
        <v>3497</v>
      </c>
      <c r="C986" s="73" t="s">
        <v>3498</v>
      </c>
      <c r="D986" s="74">
        <v>0.4884</v>
      </c>
      <c r="E986" s="75">
        <v>1831.5</v>
      </c>
      <c r="F986" s="75">
        <v>2197.7999999999997</v>
      </c>
      <c r="G986" s="75">
        <v>3663</v>
      </c>
      <c r="H986" s="75">
        <v>4395.5999999999995</v>
      </c>
      <c r="I986" s="76"/>
    </row>
    <row r="987" spans="1:9" x14ac:dyDescent="0.2">
      <c r="A987" s="71" t="s">
        <v>344</v>
      </c>
      <c r="B987" s="72" t="s">
        <v>3499</v>
      </c>
      <c r="C987" s="73" t="s">
        <v>442</v>
      </c>
      <c r="D987" s="74">
        <v>0.53949999999999998</v>
      </c>
      <c r="E987" s="75">
        <v>2023.125</v>
      </c>
      <c r="F987" s="75">
        <v>2427.75</v>
      </c>
      <c r="G987" s="75">
        <v>4046.25</v>
      </c>
      <c r="H987" s="75">
        <v>4855.5</v>
      </c>
      <c r="I987" s="76"/>
    </row>
    <row r="988" spans="1:9" x14ac:dyDescent="0.2">
      <c r="A988" s="71" t="s">
        <v>344</v>
      </c>
      <c r="B988" s="72" t="s">
        <v>3500</v>
      </c>
      <c r="C988" s="73" t="s">
        <v>442</v>
      </c>
      <c r="D988" s="74">
        <v>0.57310000000000005</v>
      </c>
      <c r="E988" s="75">
        <v>2149.125</v>
      </c>
      <c r="F988" s="75">
        <v>2578.9499999999998</v>
      </c>
      <c r="G988" s="75">
        <v>4298.25</v>
      </c>
      <c r="H988" s="75">
        <v>5157.8999999999996</v>
      </c>
      <c r="I988" s="76"/>
    </row>
    <row r="989" spans="1:9" x14ac:dyDescent="0.2">
      <c r="A989" s="71" t="s">
        <v>344</v>
      </c>
      <c r="B989" s="72" t="s">
        <v>3501</v>
      </c>
      <c r="C989" s="73" t="s">
        <v>3502</v>
      </c>
      <c r="D989" s="74">
        <v>0.54920000000000002</v>
      </c>
      <c r="E989" s="75">
        <v>2059.5</v>
      </c>
      <c r="F989" s="75">
        <v>2471.3999999999996</v>
      </c>
      <c r="G989" s="75">
        <v>4119</v>
      </c>
      <c r="H989" s="75">
        <v>4942.7999999999993</v>
      </c>
      <c r="I989" s="76"/>
    </row>
    <row r="990" spans="1:9" x14ac:dyDescent="0.2">
      <c r="A990" s="71" t="s">
        <v>344</v>
      </c>
      <c r="B990" s="72" t="s">
        <v>3503</v>
      </c>
      <c r="C990" s="73" t="s">
        <v>3502</v>
      </c>
      <c r="D990" s="74">
        <v>0.58399999999999996</v>
      </c>
      <c r="E990" s="75">
        <v>2190</v>
      </c>
      <c r="F990" s="75">
        <v>2628</v>
      </c>
      <c r="G990" s="75">
        <v>4380</v>
      </c>
      <c r="H990" s="75">
        <v>5256</v>
      </c>
      <c r="I990" s="76"/>
    </row>
    <row r="991" spans="1:9" x14ac:dyDescent="0.2">
      <c r="A991" s="71" t="s">
        <v>344</v>
      </c>
      <c r="B991" s="72" t="s">
        <v>3504</v>
      </c>
      <c r="C991" s="73" t="s">
        <v>133</v>
      </c>
      <c r="D991" s="74">
        <v>0.49209999999999998</v>
      </c>
      <c r="E991" s="75">
        <v>1845.375</v>
      </c>
      <c r="F991" s="75">
        <v>2214.4499999999998</v>
      </c>
      <c r="G991" s="75">
        <v>3690.75</v>
      </c>
      <c r="H991" s="75">
        <v>4428.8999999999996</v>
      </c>
      <c r="I991" s="76"/>
    </row>
    <row r="992" spans="1:9" x14ac:dyDescent="0.2">
      <c r="A992" s="71" t="s">
        <v>344</v>
      </c>
      <c r="B992" s="72" t="s">
        <v>3505</v>
      </c>
      <c r="C992" s="73" t="s">
        <v>3506</v>
      </c>
      <c r="D992" s="74">
        <v>0.65700000000000003</v>
      </c>
      <c r="E992" s="75">
        <v>2463.75</v>
      </c>
      <c r="F992" s="75">
        <v>2956.5</v>
      </c>
      <c r="G992" s="75">
        <v>4927.5</v>
      </c>
      <c r="H992" s="75">
        <v>5913</v>
      </c>
      <c r="I992" s="76"/>
    </row>
    <row r="993" spans="1:9" x14ac:dyDescent="0.2">
      <c r="A993" s="71" t="s">
        <v>344</v>
      </c>
      <c r="B993" s="72" t="s">
        <v>3507</v>
      </c>
      <c r="C993" s="73" t="s">
        <v>442</v>
      </c>
      <c r="D993" s="74">
        <v>0.55420000000000003</v>
      </c>
      <c r="E993" s="75">
        <v>2078.25</v>
      </c>
      <c r="F993" s="75">
        <v>2493.9</v>
      </c>
      <c r="G993" s="75">
        <v>4156.5</v>
      </c>
      <c r="H993" s="75">
        <v>4987.8</v>
      </c>
      <c r="I993" s="76"/>
    </row>
    <row r="994" spans="1:9" x14ac:dyDescent="0.2">
      <c r="A994" s="71" t="s">
        <v>344</v>
      </c>
      <c r="B994" s="72" t="s">
        <v>3508</v>
      </c>
      <c r="C994" s="73" t="s">
        <v>636</v>
      </c>
      <c r="D994" s="74">
        <v>0.54320000000000002</v>
      </c>
      <c r="E994" s="75">
        <v>2037</v>
      </c>
      <c r="F994" s="75">
        <v>2444.4</v>
      </c>
      <c r="G994" s="75">
        <v>4074</v>
      </c>
      <c r="H994" s="75">
        <v>4888.8</v>
      </c>
      <c r="I994" s="76"/>
    </row>
    <row r="995" spans="1:9" x14ac:dyDescent="0.2">
      <c r="A995" s="71" t="s">
        <v>344</v>
      </c>
      <c r="B995" s="72" t="s">
        <v>3509</v>
      </c>
      <c r="C995" s="73" t="s">
        <v>526</v>
      </c>
      <c r="D995" s="74">
        <v>0.58550000000000002</v>
      </c>
      <c r="E995" s="75">
        <v>2195.625</v>
      </c>
      <c r="F995" s="75">
        <v>2634.75</v>
      </c>
      <c r="G995" s="75">
        <v>4391.25</v>
      </c>
      <c r="H995" s="75">
        <v>5269.5</v>
      </c>
      <c r="I995" s="76"/>
    </row>
    <row r="996" spans="1:9" x14ac:dyDescent="0.2">
      <c r="A996" s="71" t="s">
        <v>344</v>
      </c>
      <c r="B996" s="72" t="s">
        <v>3509</v>
      </c>
      <c r="C996" s="73" t="s">
        <v>3510</v>
      </c>
      <c r="D996" s="74">
        <v>0.64190000000000003</v>
      </c>
      <c r="E996" s="75">
        <v>2407.125</v>
      </c>
      <c r="F996" s="75">
        <v>2888.5499999999997</v>
      </c>
      <c r="G996" s="75">
        <v>4814.25</v>
      </c>
      <c r="H996" s="75">
        <v>5777.0999999999995</v>
      </c>
      <c r="I996" s="76"/>
    </row>
    <row r="997" spans="1:9" x14ac:dyDescent="0.2">
      <c r="A997" s="71" t="s">
        <v>344</v>
      </c>
      <c r="B997" s="72" t="s">
        <v>3511</v>
      </c>
      <c r="C997" s="73" t="s">
        <v>413</v>
      </c>
      <c r="D997" s="74">
        <v>0.48299999999999998</v>
      </c>
      <c r="E997" s="75">
        <v>1811.25</v>
      </c>
      <c r="F997" s="75">
        <v>2173.5</v>
      </c>
      <c r="G997" s="75">
        <v>3622.5</v>
      </c>
      <c r="H997" s="75">
        <v>4347</v>
      </c>
      <c r="I997" s="76"/>
    </row>
    <row r="998" spans="1:9" x14ac:dyDescent="0.2">
      <c r="A998" s="71" t="s">
        <v>344</v>
      </c>
      <c r="B998" s="72" t="s">
        <v>3512</v>
      </c>
      <c r="C998" s="73" t="s">
        <v>3498</v>
      </c>
      <c r="D998" s="74">
        <v>0.498</v>
      </c>
      <c r="E998" s="75">
        <v>1867.5</v>
      </c>
      <c r="F998" s="75">
        <v>2241</v>
      </c>
      <c r="G998" s="75">
        <v>3735</v>
      </c>
      <c r="H998" s="75">
        <v>4482</v>
      </c>
      <c r="I998" s="76"/>
    </row>
    <row r="999" spans="1:9" x14ac:dyDescent="0.2">
      <c r="A999" s="71" t="s">
        <v>344</v>
      </c>
      <c r="B999" s="72" t="s">
        <v>3513</v>
      </c>
      <c r="C999" s="73" t="s">
        <v>3514</v>
      </c>
      <c r="D999" s="74">
        <v>0.64339999999999997</v>
      </c>
      <c r="E999" s="75">
        <v>2412.75</v>
      </c>
      <c r="F999" s="75">
        <v>2895.3</v>
      </c>
      <c r="G999" s="75">
        <v>4825.5</v>
      </c>
      <c r="H999" s="75">
        <v>5790.6</v>
      </c>
      <c r="I999" s="76"/>
    </row>
    <row r="1000" spans="1:9" x14ac:dyDescent="0.2">
      <c r="A1000" s="71" t="s">
        <v>344</v>
      </c>
      <c r="B1000" s="72" t="s">
        <v>3515</v>
      </c>
      <c r="C1000" s="73" t="s">
        <v>3502</v>
      </c>
      <c r="D1000" s="74">
        <v>0.54549999999999998</v>
      </c>
      <c r="E1000" s="75">
        <v>2045.625</v>
      </c>
      <c r="F1000" s="75">
        <v>2454.75</v>
      </c>
      <c r="G1000" s="75">
        <v>4091.25</v>
      </c>
      <c r="H1000" s="75">
        <v>4909.5</v>
      </c>
      <c r="I1000" s="76"/>
    </row>
    <row r="1001" spans="1:9" x14ac:dyDescent="0.2">
      <c r="A1001" s="71" t="s">
        <v>344</v>
      </c>
      <c r="B1001" s="72" t="s">
        <v>3516</v>
      </c>
      <c r="C1001" s="73" t="s">
        <v>3498</v>
      </c>
      <c r="D1001" s="74">
        <v>0.49840000000000001</v>
      </c>
      <c r="E1001" s="75">
        <v>1869</v>
      </c>
      <c r="F1001" s="75">
        <v>2242.7999999999997</v>
      </c>
      <c r="G1001" s="75">
        <v>3738</v>
      </c>
      <c r="H1001" s="75">
        <v>4485.5999999999995</v>
      </c>
      <c r="I1001" s="76"/>
    </row>
    <row r="1002" spans="1:9" x14ac:dyDescent="0.2">
      <c r="A1002" s="71" t="s">
        <v>344</v>
      </c>
      <c r="B1002" s="72" t="s">
        <v>3517</v>
      </c>
      <c r="C1002" s="73" t="s">
        <v>3514</v>
      </c>
      <c r="D1002" s="74">
        <v>0.65890000000000004</v>
      </c>
      <c r="E1002" s="75">
        <v>2470.875</v>
      </c>
      <c r="F1002" s="75">
        <v>2965.05</v>
      </c>
      <c r="G1002" s="75">
        <v>4941.75</v>
      </c>
      <c r="H1002" s="75">
        <v>5930.1</v>
      </c>
      <c r="I1002" s="76"/>
    </row>
    <row r="1003" spans="1:9" x14ac:dyDescent="0.2">
      <c r="A1003" s="71" t="s">
        <v>344</v>
      </c>
      <c r="B1003" s="72" t="s">
        <v>3518</v>
      </c>
      <c r="C1003" s="73" t="s">
        <v>3519</v>
      </c>
      <c r="D1003" s="74">
        <v>0.60780000000000001</v>
      </c>
      <c r="E1003" s="75">
        <v>2279.25</v>
      </c>
      <c r="F1003" s="75">
        <v>2735.1</v>
      </c>
      <c r="G1003" s="75">
        <v>4558.5</v>
      </c>
      <c r="H1003" s="75">
        <v>5470.2</v>
      </c>
      <c r="I1003" s="76"/>
    </row>
    <row r="1004" spans="1:9" x14ac:dyDescent="0.2">
      <c r="A1004" s="71" t="s">
        <v>344</v>
      </c>
      <c r="B1004" s="72" t="s">
        <v>3518</v>
      </c>
      <c r="C1004" s="73" t="s">
        <v>3502</v>
      </c>
      <c r="D1004" s="74">
        <v>0.56499999999999995</v>
      </c>
      <c r="E1004" s="75">
        <v>2118.75</v>
      </c>
      <c r="F1004" s="75">
        <v>2542.4999999999995</v>
      </c>
      <c r="G1004" s="75">
        <v>4237.5</v>
      </c>
      <c r="H1004" s="75">
        <v>5084.9999999999991</v>
      </c>
      <c r="I1004" s="76"/>
    </row>
    <row r="1005" spans="1:9" x14ac:dyDescent="0.2">
      <c r="A1005" s="71" t="s">
        <v>344</v>
      </c>
      <c r="B1005" s="72" t="s">
        <v>3520</v>
      </c>
      <c r="C1005" s="73" t="s">
        <v>65</v>
      </c>
      <c r="D1005" s="74">
        <v>0.40939999999999999</v>
      </c>
      <c r="E1005" s="75">
        <v>1535.25</v>
      </c>
      <c r="F1005" s="75">
        <v>1842.2999999999997</v>
      </c>
      <c r="G1005" s="75">
        <v>3070.5</v>
      </c>
      <c r="H1005" s="75">
        <v>3684.5999999999995</v>
      </c>
      <c r="I1005" s="76"/>
    </row>
    <row r="1006" spans="1:9" x14ac:dyDescent="0.2">
      <c r="A1006" s="71" t="s">
        <v>344</v>
      </c>
      <c r="B1006" s="72" t="s">
        <v>3521</v>
      </c>
      <c r="C1006" s="73" t="s">
        <v>1716</v>
      </c>
      <c r="D1006" s="74">
        <v>0.44169999999999998</v>
      </c>
      <c r="E1006" s="75">
        <v>1656.375</v>
      </c>
      <c r="F1006" s="75">
        <v>1987.6499999999999</v>
      </c>
      <c r="G1006" s="75">
        <v>3312.75</v>
      </c>
      <c r="H1006" s="75">
        <v>3975.2999999999997</v>
      </c>
      <c r="I1006" s="76"/>
    </row>
    <row r="1007" spans="1:9" x14ac:dyDescent="0.2">
      <c r="A1007" s="71" t="s">
        <v>344</v>
      </c>
      <c r="B1007" s="72" t="s">
        <v>3522</v>
      </c>
      <c r="C1007" s="73" t="s">
        <v>3523</v>
      </c>
      <c r="D1007" s="74">
        <v>0.44769999999999999</v>
      </c>
      <c r="E1007" s="75">
        <v>1678.875</v>
      </c>
      <c r="F1007" s="75">
        <v>2014.6499999999999</v>
      </c>
      <c r="G1007" s="75">
        <v>3357.75</v>
      </c>
      <c r="H1007" s="75">
        <v>4029.2999999999997</v>
      </c>
      <c r="I1007" s="76"/>
    </row>
    <row r="1008" spans="1:9" x14ac:dyDescent="0.2">
      <c r="A1008" s="71" t="s">
        <v>344</v>
      </c>
      <c r="B1008" s="72" t="s">
        <v>3522</v>
      </c>
      <c r="C1008" s="73" t="s">
        <v>327</v>
      </c>
      <c r="D1008" s="74">
        <v>0.46610000000000001</v>
      </c>
      <c r="E1008" s="75">
        <v>1747.875</v>
      </c>
      <c r="F1008" s="75">
        <v>2097.4500000000003</v>
      </c>
      <c r="G1008" s="75">
        <v>3495.75</v>
      </c>
      <c r="H1008" s="75">
        <v>4194.9000000000005</v>
      </c>
      <c r="I1008" s="76"/>
    </row>
    <row r="1009" spans="1:9" x14ac:dyDescent="0.2">
      <c r="A1009" s="71" t="s">
        <v>344</v>
      </c>
      <c r="B1009" s="72" t="s">
        <v>3524</v>
      </c>
      <c r="C1009" s="73" t="s">
        <v>1716</v>
      </c>
      <c r="D1009" s="74">
        <v>0.40770000000000001</v>
      </c>
      <c r="E1009" s="75">
        <v>1528.875</v>
      </c>
      <c r="F1009" s="75">
        <v>1834.65</v>
      </c>
      <c r="G1009" s="75">
        <v>3057.75</v>
      </c>
      <c r="H1009" s="75">
        <v>3669.3</v>
      </c>
      <c r="I1009" s="76"/>
    </row>
    <row r="1010" spans="1:9" x14ac:dyDescent="0.2">
      <c r="A1010" s="71" t="s">
        <v>344</v>
      </c>
      <c r="B1010" s="72" t="s">
        <v>3525</v>
      </c>
      <c r="C1010" s="73" t="s">
        <v>1716</v>
      </c>
      <c r="D1010" s="74">
        <v>0.43880000000000002</v>
      </c>
      <c r="E1010" s="75">
        <v>1645.5</v>
      </c>
      <c r="F1010" s="75">
        <v>1974.6000000000001</v>
      </c>
      <c r="G1010" s="75">
        <v>3291</v>
      </c>
      <c r="H1010" s="75">
        <v>3949.2000000000003</v>
      </c>
      <c r="I1010" s="76"/>
    </row>
    <row r="1011" spans="1:9" x14ac:dyDescent="0.2">
      <c r="A1011" s="71" t="s">
        <v>344</v>
      </c>
      <c r="B1011" s="72" t="s">
        <v>3525</v>
      </c>
      <c r="C1011" s="73" t="s">
        <v>542</v>
      </c>
      <c r="D1011" s="74">
        <v>0.45829999999999999</v>
      </c>
      <c r="E1011" s="75">
        <v>1718.625</v>
      </c>
      <c r="F1011" s="75">
        <v>2062.35</v>
      </c>
      <c r="G1011" s="75">
        <v>3437.25</v>
      </c>
      <c r="H1011" s="75">
        <v>4124.7</v>
      </c>
      <c r="I1011" s="76"/>
    </row>
    <row r="1012" spans="1:9" x14ac:dyDescent="0.2">
      <c r="A1012" s="71" t="s">
        <v>344</v>
      </c>
      <c r="B1012" s="72" t="s">
        <v>3526</v>
      </c>
      <c r="C1012" s="73" t="s">
        <v>67</v>
      </c>
      <c r="D1012" s="74">
        <v>0.44119999999999998</v>
      </c>
      <c r="E1012" s="75">
        <v>1654.5</v>
      </c>
      <c r="F1012" s="75">
        <v>1985.3999999999996</v>
      </c>
      <c r="G1012" s="75">
        <v>3309</v>
      </c>
      <c r="H1012" s="75">
        <v>3970.7999999999993</v>
      </c>
      <c r="I1012" s="76"/>
    </row>
    <row r="1013" spans="1:9" x14ac:dyDescent="0.2">
      <c r="A1013" s="71" t="s">
        <v>344</v>
      </c>
      <c r="B1013" s="72" t="s">
        <v>3526</v>
      </c>
      <c r="C1013" s="73" t="s">
        <v>133</v>
      </c>
      <c r="D1013" s="74">
        <v>0.43840000000000001</v>
      </c>
      <c r="E1013" s="75">
        <v>1644</v>
      </c>
      <c r="F1013" s="75">
        <v>1972.8</v>
      </c>
      <c r="G1013" s="75">
        <v>3288</v>
      </c>
      <c r="H1013" s="75">
        <v>3945.6</v>
      </c>
      <c r="I1013" s="76"/>
    </row>
    <row r="1014" spans="1:9" x14ac:dyDescent="0.2">
      <c r="A1014" s="71" t="s">
        <v>344</v>
      </c>
      <c r="B1014" s="72" t="s">
        <v>3527</v>
      </c>
      <c r="C1014" s="73" t="s">
        <v>413</v>
      </c>
      <c r="D1014" s="74">
        <v>0.41839999999999999</v>
      </c>
      <c r="E1014" s="75">
        <v>1569</v>
      </c>
      <c r="F1014" s="75">
        <v>1882.8</v>
      </c>
      <c r="G1014" s="75">
        <v>3138</v>
      </c>
      <c r="H1014" s="75">
        <v>3765.6</v>
      </c>
      <c r="I1014" s="76"/>
    </row>
    <row r="1015" spans="1:9" x14ac:dyDescent="0.2">
      <c r="A1015" s="71" t="s">
        <v>344</v>
      </c>
      <c r="B1015" s="72" t="s">
        <v>3527</v>
      </c>
      <c r="C1015" s="73" t="s">
        <v>3498</v>
      </c>
      <c r="D1015" s="74">
        <v>0.43419999999999997</v>
      </c>
      <c r="E1015" s="75">
        <v>1628.25</v>
      </c>
      <c r="F1015" s="75">
        <v>1953.8999999999999</v>
      </c>
      <c r="G1015" s="75">
        <v>3256.5</v>
      </c>
      <c r="H1015" s="75">
        <v>3907.7999999999997</v>
      </c>
      <c r="I1015" s="76"/>
    </row>
    <row r="1016" spans="1:9" x14ac:dyDescent="0.2">
      <c r="A1016" s="71" t="s">
        <v>344</v>
      </c>
      <c r="B1016" s="72" t="s">
        <v>3528</v>
      </c>
      <c r="C1016" s="73" t="s">
        <v>3529</v>
      </c>
      <c r="D1016" s="74">
        <v>0.55000000000000004</v>
      </c>
      <c r="E1016" s="75">
        <v>2062.5</v>
      </c>
      <c r="F1016" s="75">
        <v>2475</v>
      </c>
      <c r="G1016" s="75">
        <v>4125</v>
      </c>
      <c r="H1016" s="75">
        <v>4950</v>
      </c>
      <c r="I1016" s="76"/>
    </row>
    <row r="1017" spans="1:9" x14ac:dyDescent="0.2">
      <c r="A1017" s="71" t="s">
        <v>344</v>
      </c>
      <c r="B1017" s="72" t="s">
        <v>3530</v>
      </c>
      <c r="C1017" s="73" t="s">
        <v>1752</v>
      </c>
      <c r="D1017" s="74">
        <v>0.47770000000000001</v>
      </c>
      <c r="E1017" s="75">
        <v>1791.375</v>
      </c>
      <c r="F1017" s="75">
        <v>2149.65</v>
      </c>
      <c r="G1017" s="75">
        <v>3582.75</v>
      </c>
      <c r="H1017" s="75">
        <v>4299.3</v>
      </c>
      <c r="I1017" s="76"/>
    </row>
    <row r="1018" spans="1:9" x14ac:dyDescent="0.2">
      <c r="A1018" s="71" t="s">
        <v>344</v>
      </c>
      <c r="B1018" s="72" t="s">
        <v>3531</v>
      </c>
      <c r="C1018" s="73" t="s">
        <v>1752</v>
      </c>
      <c r="D1018" s="74">
        <v>0.47489999999999999</v>
      </c>
      <c r="E1018" s="75">
        <v>1780.875</v>
      </c>
      <c r="F1018" s="75">
        <v>2137.0499999999997</v>
      </c>
      <c r="G1018" s="75">
        <v>3561.75</v>
      </c>
      <c r="H1018" s="75">
        <v>4274.0999999999995</v>
      </c>
      <c r="I1018" s="76"/>
    </row>
    <row r="1019" spans="1:9" x14ac:dyDescent="0.2">
      <c r="A1019" s="71" t="s">
        <v>344</v>
      </c>
      <c r="B1019" s="72" t="s">
        <v>3532</v>
      </c>
      <c r="C1019" s="73" t="s">
        <v>1752</v>
      </c>
      <c r="D1019" s="74">
        <v>0.53649999999999998</v>
      </c>
      <c r="E1019" s="75">
        <v>2011.875</v>
      </c>
      <c r="F1019" s="75">
        <v>2414.2499999999995</v>
      </c>
      <c r="G1019" s="75">
        <v>4023.75</v>
      </c>
      <c r="H1019" s="75">
        <v>4828.4999999999991</v>
      </c>
      <c r="I1019" s="76"/>
    </row>
    <row r="1020" spans="1:9" x14ac:dyDescent="0.2">
      <c r="A1020" s="71" t="s">
        <v>344</v>
      </c>
      <c r="B1020" s="72" t="s">
        <v>3533</v>
      </c>
      <c r="C1020" s="73" t="s">
        <v>1752</v>
      </c>
      <c r="D1020" s="74">
        <v>0.52070000000000005</v>
      </c>
      <c r="E1020" s="75">
        <v>1952.6250000000002</v>
      </c>
      <c r="F1020" s="75">
        <v>2343.15</v>
      </c>
      <c r="G1020" s="75">
        <v>3905.2500000000005</v>
      </c>
      <c r="H1020" s="75">
        <v>4686.3</v>
      </c>
      <c r="I1020" s="76"/>
    </row>
    <row r="1021" spans="1:9" x14ac:dyDescent="0.2">
      <c r="A1021" s="71" t="s">
        <v>344</v>
      </c>
      <c r="B1021" s="72" t="s">
        <v>3534</v>
      </c>
      <c r="C1021" s="73" t="s">
        <v>227</v>
      </c>
      <c r="D1021" s="74">
        <v>0.53700000000000003</v>
      </c>
      <c r="E1021" s="75">
        <v>2013.7500000000002</v>
      </c>
      <c r="F1021" s="75">
        <v>2416.5</v>
      </c>
      <c r="G1021" s="75">
        <v>4027.5000000000005</v>
      </c>
      <c r="H1021" s="75">
        <v>4833</v>
      </c>
      <c r="I1021" s="76"/>
    </row>
    <row r="1022" spans="1:9" x14ac:dyDescent="0.2">
      <c r="A1022" s="71" t="s">
        <v>344</v>
      </c>
      <c r="B1022" s="72" t="s">
        <v>3535</v>
      </c>
      <c r="C1022" s="73" t="s">
        <v>227</v>
      </c>
      <c r="D1022" s="74">
        <v>0.45750000000000002</v>
      </c>
      <c r="E1022" s="75">
        <v>1715.625</v>
      </c>
      <c r="F1022" s="75">
        <v>2058.75</v>
      </c>
      <c r="G1022" s="75">
        <v>3431.25</v>
      </c>
      <c r="H1022" s="75">
        <v>4117.5</v>
      </c>
      <c r="I1022" s="76"/>
    </row>
    <row r="1023" spans="1:9" x14ac:dyDescent="0.2">
      <c r="A1023" s="71" t="s">
        <v>344</v>
      </c>
      <c r="B1023" s="72" t="s">
        <v>3535</v>
      </c>
      <c r="C1023" s="73" t="s">
        <v>133</v>
      </c>
      <c r="D1023" s="74">
        <v>0.45479999999999998</v>
      </c>
      <c r="E1023" s="75">
        <v>1705.5</v>
      </c>
      <c r="F1023" s="75">
        <v>2046.5999999999997</v>
      </c>
      <c r="G1023" s="75">
        <v>3411</v>
      </c>
      <c r="H1023" s="75">
        <v>4093.1999999999994</v>
      </c>
      <c r="I1023" s="76"/>
    </row>
    <row r="1024" spans="1:9" x14ac:dyDescent="0.2">
      <c r="A1024" s="71" t="s">
        <v>344</v>
      </c>
      <c r="B1024" s="72" t="s">
        <v>3536</v>
      </c>
      <c r="C1024" s="73" t="s">
        <v>599</v>
      </c>
      <c r="D1024" s="74">
        <v>0.54379999999999995</v>
      </c>
      <c r="E1024" s="75">
        <v>2039.2499999999998</v>
      </c>
      <c r="F1024" s="75">
        <v>2447.1</v>
      </c>
      <c r="G1024" s="75">
        <v>4078.4999999999995</v>
      </c>
      <c r="H1024" s="75">
        <v>4894.2</v>
      </c>
      <c r="I1024" s="76"/>
    </row>
    <row r="1025" spans="1:9" x14ac:dyDescent="0.2">
      <c r="A1025" s="71" t="s">
        <v>344</v>
      </c>
      <c r="B1025" s="72" t="s">
        <v>3537</v>
      </c>
      <c r="C1025" s="73" t="s">
        <v>442</v>
      </c>
      <c r="D1025" s="74">
        <v>0.55600000000000005</v>
      </c>
      <c r="E1025" s="75">
        <v>2085</v>
      </c>
      <c r="F1025" s="75">
        <v>2502</v>
      </c>
      <c r="G1025" s="75">
        <v>4170</v>
      </c>
      <c r="H1025" s="75">
        <v>5004</v>
      </c>
      <c r="I1025" s="76"/>
    </row>
    <row r="1026" spans="1:9" x14ac:dyDescent="0.2">
      <c r="A1026" s="71" t="s">
        <v>344</v>
      </c>
      <c r="B1026" s="72" t="s">
        <v>3538</v>
      </c>
      <c r="C1026" s="73" t="s">
        <v>442</v>
      </c>
      <c r="D1026" s="74">
        <v>0.52659999999999996</v>
      </c>
      <c r="E1026" s="75">
        <v>1974.7499999999998</v>
      </c>
      <c r="F1026" s="75">
        <v>2369.6999999999998</v>
      </c>
      <c r="G1026" s="75">
        <v>3949.4999999999995</v>
      </c>
      <c r="H1026" s="75">
        <v>4739.3999999999996</v>
      </c>
      <c r="I1026" s="76"/>
    </row>
    <row r="1027" spans="1:9" x14ac:dyDescent="0.2">
      <c r="A1027" s="71" t="s">
        <v>351</v>
      </c>
      <c r="B1027" s="72" t="s">
        <v>3539</v>
      </c>
      <c r="C1027" s="73" t="s">
        <v>160</v>
      </c>
      <c r="D1027" s="74">
        <v>0.39660000000000001</v>
      </c>
      <c r="E1027" s="75">
        <v>1487.25</v>
      </c>
      <c r="F1027" s="75">
        <v>1784.7</v>
      </c>
      <c r="G1027" s="75">
        <v>2974.5</v>
      </c>
      <c r="H1027" s="75">
        <v>3569.4</v>
      </c>
      <c r="I1027" s="76"/>
    </row>
    <row r="1028" spans="1:9" x14ac:dyDescent="0.2">
      <c r="A1028" s="71" t="s">
        <v>351</v>
      </c>
      <c r="B1028" s="72" t="s">
        <v>3540</v>
      </c>
      <c r="C1028" s="73" t="s">
        <v>160</v>
      </c>
      <c r="D1028" s="74">
        <v>0.3952</v>
      </c>
      <c r="E1028" s="75">
        <v>1482</v>
      </c>
      <c r="F1028" s="75">
        <v>1778.4</v>
      </c>
      <c r="G1028" s="75">
        <v>2964</v>
      </c>
      <c r="H1028" s="75">
        <v>3556.8</v>
      </c>
      <c r="I1028" s="76"/>
    </row>
    <row r="1029" spans="1:9" x14ac:dyDescent="0.2">
      <c r="A1029" s="71" t="s">
        <v>351</v>
      </c>
      <c r="B1029" s="72" t="s">
        <v>3540</v>
      </c>
      <c r="C1029" s="73" t="s">
        <v>227</v>
      </c>
      <c r="D1029" s="74">
        <v>0.41470000000000001</v>
      </c>
      <c r="E1029" s="75">
        <v>1555.125</v>
      </c>
      <c r="F1029" s="75">
        <v>1866.1499999999999</v>
      </c>
      <c r="G1029" s="75">
        <v>3110.25</v>
      </c>
      <c r="H1029" s="75">
        <v>3732.2999999999997</v>
      </c>
      <c r="I1029" s="76"/>
    </row>
    <row r="1030" spans="1:9" x14ac:dyDescent="0.2">
      <c r="A1030" s="71" t="s">
        <v>351</v>
      </c>
      <c r="B1030" s="72" t="s">
        <v>3540</v>
      </c>
      <c r="C1030" s="73" t="s">
        <v>301</v>
      </c>
      <c r="D1030" s="74">
        <v>0.37709999999999999</v>
      </c>
      <c r="E1030" s="75">
        <v>1414.125</v>
      </c>
      <c r="F1030" s="75">
        <v>1696.9499999999998</v>
      </c>
      <c r="G1030" s="75">
        <v>2828.25</v>
      </c>
      <c r="H1030" s="75">
        <v>3393.8999999999996</v>
      </c>
      <c r="I1030" s="76"/>
    </row>
    <row r="1031" spans="1:9" x14ac:dyDescent="0.2">
      <c r="A1031" s="71" t="s">
        <v>351</v>
      </c>
      <c r="B1031" s="72" t="s">
        <v>3541</v>
      </c>
      <c r="C1031" s="73" t="s">
        <v>160</v>
      </c>
      <c r="D1031" s="74">
        <v>0.40310000000000001</v>
      </c>
      <c r="E1031" s="75">
        <v>1511.625</v>
      </c>
      <c r="F1031" s="75">
        <v>1813.95</v>
      </c>
      <c r="G1031" s="75">
        <v>3023.25</v>
      </c>
      <c r="H1031" s="75">
        <v>3627.9</v>
      </c>
      <c r="I1031" s="76"/>
    </row>
    <row r="1032" spans="1:9" x14ac:dyDescent="0.2">
      <c r="A1032" s="71" t="s">
        <v>351</v>
      </c>
      <c r="B1032" s="72" t="s">
        <v>3542</v>
      </c>
      <c r="C1032" s="73" t="s">
        <v>67</v>
      </c>
      <c r="D1032" s="74">
        <v>0.44440000000000002</v>
      </c>
      <c r="E1032" s="75">
        <v>1666.5</v>
      </c>
      <c r="F1032" s="75">
        <v>1999.8</v>
      </c>
      <c r="G1032" s="75">
        <v>3333</v>
      </c>
      <c r="H1032" s="75">
        <v>3999.6</v>
      </c>
      <c r="I1032" s="76"/>
    </row>
    <row r="1033" spans="1:9" x14ac:dyDescent="0.2">
      <c r="A1033" s="71" t="s">
        <v>351</v>
      </c>
      <c r="B1033" s="72" t="s">
        <v>3543</v>
      </c>
      <c r="C1033" s="73" t="s">
        <v>3544</v>
      </c>
      <c r="D1033" s="74">
        <v>0.37909999999999999</v>
      </c>
      <c r="E1033" s="75">
        <v>1421.625</v>
      </c>
      <c r="F1033" s="75">
        <v>1705.95</v>
      </c>
      <c r="G1033" s="75">
        <v>2843.25</v>
      </c>
      <c r="H1033" s="75">
        <v>3411.9</v>
      </c>
      <c r="I1033" s="76"/>
    </row>
    <row r="1034" spans="1:9" x14ac:dyDescent="0.2">
      <c r="A1034" s="71" t="s">
        <v>351</v>
      </c>
      <c r="B1034" s="72" t="s">
        <v>3543</v>
      </c>
      <c r="C1034" s="73" t="s">
        <v>227</v>
      </c>
      <c r="D1034" s="74">
        <v>0.4027</v>
      </c>
      <c r="E1034" s="75">
        <v>1510.125</v>
      </c>
      <c r="F1034" s="75">
        <v>1812.15</v>
      </c>
      <c r="G1034" s="75">
        <v>3020.25</v>
      </c>
      <c r="H1034" s="75">
        <v>3624.3</v>
      </c>
      <c r="I1034" s="76"/>
    </row>
    <row r="1035" spans="1:9" x14ac:dyDescent="0.2">
      <c r="A1035" s="71" t="s">
        <v>351</v>
      </c>
      <c r="B1035" s="72" t="s">
        <v>3543</v>
      </c>
      <c r="C1035" s="73" t="s">
        <v>3545</v>
      </c>
      <c r="D1035" s="74">
        <v>0.35820000000000002</v>
      </c>
      <c r="E1035" s="75">
        <v>1343.25</v>
      </c>
      <c r="F1035" s="75">
        <v>1611.9</v>
      </c>
      <c r="G1035" s="75">
        <v>2686.5</v>
      </c>
      <c r="H1035" s="75">
        <v>3223.8</v>
      </c>
      <c r="I1035" s="76"/>
    </row>
    <row r="1036" spans="1:9" x14ac:dyDescent="0.2">
      <c r="A1036" s="71" t="s">
        <v>351</v>
      </c>
      <c r="B1036" s="72" t="s">
        <v>3546</v>
      </c>
      <c r="C1036" s="73" t="s">
        <v>160</v>
      </c>
      <c r="D1036" s="74">
        <v>0.3886</v>
      </c>
      <c r="E1036" s="75">
        <v>1457.25</v>
      </c>
      <c r="F1036" s="75">
        <v>1748.6999999999998</v>
      </c>
      <c r="G1036" s="75">
        <v>2914.5</v>
      </c>
      <c r="H1036" s="75">
        <v>3497.3999999999996</v>
      </c>
      <c r="I1036" s="76"/>
    </row>
    <row r="1037" spans="1:9" x14ac:dyDescent="0.2">
      <c r="A1037" s="71" t="s">
        <v>351</v>
      </c>
      <c r="B1037" s="72" t="s">
        <v>3547</v>
      </c>
      <c r="C1037" s="73" t="s">
        <v>156</v>
      </c>
      <c r="D1037" s="74">
        <v>0.45710000000000001</v>
      </c>
      <c r="E1037" s="75">
        <v>1714.125</v>
      </c>
      <c r="F1037" s="75">
        <v>2056.9499999999998</v>
      </c>
      <c r="G1037" s="75">
        <v>3428.25</v>
      </c>
      <c r="H1037" s="75">
        <v>4113.8999999999996</v>
      </c>
      <c r="I1037" s="76"/>
    </row>
    <row r="1038" spans="1:9" x14ac:dyDescent="0.2">
      <c r="A1038" s="71" t="s">
        <v>351</v>
      </c>
      <c r="B1038" s="72" t="s">
        <v>3548</v>
      </c>
      <c r="C1038" s="73" t="s">
        <v>227</v>
      </c>
      <c r="D1038" s="74">
        <v>0.43880000000000002</v>
      </c>
      <c r="E1038" s="75">
        <v>1645.5</v>
      </c>
      <c r="F1038" s="75">
        <v>1974.6000000000001</v>
      </c>
      <c r="G1038" s="75">
        <v>3291</v>
      </c>
      <c r="H1038" s="75">
        <v>3949.2000000000003</v>
      </c>
      <c r="I1038" s="76"/>
    </row>
    <row r="1039" spans="1:9" x14ac:dyDescent="0.2">
      <c r="A1039" s="71" t="s">
        <v>351</v>
      </c>
      <c r="B1039" s="72" t="s">
        <v>3549</v>
      </c>
      <c r="C1039" s="73" t="s">
        <v>1495</v>
      </c>
      <c r="D1039" s="74">
        <v>0.46110000000000001</v>
      </c>
      <c r="E1039" s="75">
        <v>1729.125</v>
      </c>
      <c r="F1039" s="75">
        <v>2074.9500000000003</v>
      </c>
      <c r="G1039" s="75">
        <v>3458.25</v>
      </c>
      <c r="H1039" s="75">
        <v>4149.9000000000005</v>
      </c>
      <c r="I1039" s="76"/>
    </row>
    <row r="1040" spans="1:9" x14ac:dyDescent="0.2">
      <c r="A1040" s="71" t="s">
        <v>351</v>
      </c>
      <c r="B1040" s="72" t="s">
        <v>3550</v>
      </c>
      <c r="C1040" s="73" t="s">
        <v>70</v>
      </c>
      <c r="D1040" s="74">
        <v>0.46710000000000002</v>
      </c>
      <c r="E1040" s="75">
        <v>1751.625</v>
      </c>
      <c r="F1040" s="75">
        <v>2101.9500000000003</v>
      </c>
      <c r="G1040" s="75">
        <v>3503.25</v>
      </c>
      <c r="H1040" s="75">
        <v>4203.9000000000005</v>
      </c>
      <c r="I1040" s="76"/>
    </row>
    <row r="1041" spans="1:9" x14ac:dyDescent="0.2">
      <c r="A1041" s="71" t="s">
        <v>351</v>
      </c>
      <c r="B1041" s="72" t="s">
        <v>3550</v>
      </c>
      <c r="C1041" s="73" t="s">
        <v>50</v>
      </c>
      <c r="D1041" s="74">
        <v>0.56799999999999995</v>
      </c>
      <c r="E1041" s="75">
        <v>2130</v>
      </c>
      <c r="F1041" s="75">
        <v>2555.9999999999995</v>
      </c>
      <c r="G1041" s="75">
        <v>4260</v>
      </c>
      <c r="H1041" s="75">
        <v>5111.9999999999991</v>
      </c>
      <c r="I1041" s="76"/>
    </row>
    <row r="1042" spans="1:9" x14ac:dyDescent="0.2">
      <c r="A1042" s="71" t="s">
        <v>351</v>
      </c>
      <c r="B1042" s="72" t="s">
        <v>3551</v>
      </c>
      <c r="C1042" s="73" t="s">
        <v>1495</v>
      </c>
      <c r="D1042" s="74">
        <v>0.49249999999999999</v>
      </c>
      <c r="E1042" s="75">
        <v>1846.875</v>
      </c>
      <c r="F1042" s="75">
        <v>2216.25</v>
      </c>
      <c r="G1042" s="75">
        <v>3693.75</v>
      </c>
      <c r="H1042" s="75">
        <v>4432.5</v>
      </c>
      <c r="I1042" s="76"/>
    </row>
    <row r="1043" spans="1:9" x14ac:dyDescent="0.2">
      <c r="A1043" s="71" t="s">
        <v>351</v>
      </c>
      <c r="B1043" s="72" t="s">
        <v>3552</v>
      </c>
      <c r="C1043" s="73" t="s">
        <v>1495</v>
      </c>
      <c r="D1043" s="74">
        <v>0.55430000000000001</v>
      </c>
      <c r="E1043" s="75">
        <v>2078.625</v>
      </c>
      <c r="F1043" s="75">
        <v>2494.35</v>
      </c>
      <c r="G1043" s="75">
        <v>4157.25</v>
      </c>
      <c r="H1043" s="75">
        <v>4988.7</v>
      </c>
      <c r="I1043" s="76"/>
    </row>
    <row r="1044" spans="1:9" x14ac:dyDescent="0.2">
      <c r="A1044" s="71" t="s">
        <v>351</v>
      </c>
      <c r="B1044" s="72" t="s">
        <v>3553</v>
      </c>
      <c r="C1044" s="73" t="s">
        <v>156</v>
      </c>
      <c r="D1044" s="74">
        <v>0.41880000000000001</v>
      </c>
      <c r="E1044" s="75">
        <v>1570.5</v>
      </c>
      <c r="F1044" s="75">
        <v>1884.6000000000001</v>
      </c>
      <c r="G1044" s="75">
        <v>3141</v>
      </c>
      <c r="H1044" s="75">
        <v>3769.2000000000003</v>
      </c>
      <c r="I1044" s="76"/>
    </row>
    <row r="1045" spans="1:9" x14ac:dyDescent="0.2">
      <c r="A1045" s="71" t="s">
        <v>351</v>
      </c>
      <c r="B1045" s="72" t="s">
        <v>3553</v>
      </c>
      <c r="C1045" s="73" t="s">
        <v>415</v>
      </c>
      <c r="D1045" s="74">
        <v>0.42420000000000002</v>
      </c>
      <c r="E1045" s="75">
        <v>1590.75</v>
      </c>
      <c r="F1045" s="75">
        <v>1908.9</v>
      </c>
      <c r="G1045" s="75">
        <v>3181.5</v>
      </c>
      <c r="H1045" s="75">
        <v>3817.8</v>
      </c>
      <c r="I1045" s="76"/>
    </row>
    <row r="1046" spans="1:9" x14ac:dyDescent="0.2">
      <c r="A1046" s="71" t="s">
        <v>351</v>
      </c>
      <c r="B1046" s="72" t="s">
        <v>3554</v>
      </c>
      <c r="C1046" s="73" t="s">
        <v>160</v>
      </c>
      <c r="D1046" s="74">
        <v>0.3952</v>
      </c>
      <c r="E1046" s="75">
        <v>1482</v>
      </c>
      <c r="F1046" s="75">
        <v>1778.4</v>
      </c>
      <c r="G1046" s="75">
        <v>2964</v>
      </c>
      <c r="H1046" s="75">
        <v>3556.8</v>
      </c>
      <c r="I1046" s="76"/>
    </row>
    <row r="1047" spans="1:9" x14ac:dyDescent="0.2">
      <c r="A1047" s="71" t="s">
        <v>351</v>
      </c>
      <c r="B1047" s="72" t="s">
        <v>3554</v>
      </c>
      <c r="C1047" s="73" t="s">
        <v>1824</v>
      </c>
      <c r="D1047" s="74">
        <v>0.4</v>
      </c>
      <c r="E1047" s="75">
        <v>1500</v>
      </c>
      <c r="F1047" s="75">
        <v>1800</v>
      </c>
      <c r="G1047" s="75">
        <v>3000</v>
      </c>
      <c r="H1047" s="75">
        <v>3600</v>
      </c>
      <c r="I1047" s="76"/>
    </row>
    <row r="1048" spans="1:9" x14ac:dyDescent="0.2">
      <c r="A1048" s="71" t="s">
        <v>351</v>
      </c>
      <c r="B1048" s="72" t="s">
        <v>3555</v>
      </c>
      <c r="C1048" s="73" t="s">
        <v>2988</v>
      </c>
      <c r="D1048" s="74">
        <v>0.40360000000000001</v>
      </c>
      <c r="E1048" s="75">
        <v>1513.5</v>
      </c>
      <c r="F1048" s="75">
        <v>1816.1999999999998</v>
      </c>
      <c r="G1048" s="75">
        <v>3027</v>
      </c>
      <c r="H1048" s="75">
        <v>3632.3999999999996</v>
      </c>
      <c r="I1048" s="76"/>
    </row>
    <row r="1049" spans="1:9" x14ac:dyDescent="0.2">
      <c r="A1049" s="71" t="s">
        <v>351</v>
      </c>
      <c r="B1049" s="72" t="s">
        <v>3556</v>
      </c>
      <c r="C1049" s="73" t="s">
        <v>2988</v>
      </c>
      <c r="D1049" s="74">
        <v>0.41060000000000002</v>
      </c>
      <c r="E1049" s="75">
        <v>1539.75</v>
      </c>
      <c r="F1049" s="75">
        <v>1847.7</v>
      </c>
      <c r="G1049" s="75">
        <v>3079.5</v>
      </c>
      <c r="H1049" s="75">
        <v>3695.4</v>
      </c>
      <c r="I1049" s="76"/>
    </row>
    <row r="1050" spans="1:9" x14ac:dyDescent="0.2">
      <c r="A1050" s="71" t="s">
        <v>351</v>
      </c>
      <c r="B1050" s="72" t="s">
        <v>3557</v>
      </c>
      <c r="C1050" s="73" t="s">
        <v>70</v>
      </c>
      <c r="D1050" s="74">
        <v>0.47010000000000002</v>
      </c>
      <c r="E1050" s="75">
        <v>1762.875</v>
      </c>
      <c r="F1050" s="75">
        <v>2115.4499999999998</v>
      </c>
      <c r="G1050" s="75">
        <v>3525.75</v>
      </c>
      <c r="H1050" s="75">
        <v>4230.8999999999996</v>
      </c>
      <c r="I1050" s="76"/>
    </row>
    <row r="1051" spans="1:9" x14ac:dyDescent="0.2">
      <c r="A1051" s="71" t="s">
        <v>351</v>
      </c>
      <c r="B1051" s="72" t="s">
        <v>3557</v>
      </c>
      <c r="C1051" s="73" t="s">
        <v>1130</v>
      </c>
      <c r="D1051" s="74">
        <v>0.49969999999999998</v>
      </c>
      <c r="E1051" s="75">
        <v>1873.875</v>
      </c>
      <c r="F1051" s="75">
        <v>2248.6499999999996</v>
      </c>
      <c r="G1051" s="75">
        <v>3747.75</v>
      </c>
      <c r="H1051" s="75">
        <v>4497.2999999999993</v>
      </c>
      <c r="I1051" s="76"/>
    </row>
    <row r="1052" spans="1:9" x14ac:dyDescent="0.2">
      <c r="A1052" s="71" t="s">
        <v>351</v>
      </c>
      <c r="B1052" s="72" t="s">
        <v>3557</v>
      </c>
      <c r="C1052" s="73" t="s">
        <v>3558</v>
      </c>
      <c r="D1052" s="74">
        <v>0.50670000000000004</v>
      </c>
      <c r="E1052" s="75">
        <v>1900.1250000000002</v>
      </c>
      <c r="F1052" s="75">
        <v>2280.15</v>
      </c>
      <c r="G1052" s="75">
        <v>3800.2500000000005</v>
      </c>
      <c r="H1052" s="75">
        <v>4560.3</v>
      </c>
      <c r="I1052" s="76"/>
    </row>
    <row r="1053" spans="1:9" x14ac:dyDescent="0.2">
      <c r="A1053" s="71" t="s">
        <v>351</v>
      </c>
      <c r="B1053" s="72" t="s">
        <v>3557</v>
      </c>
      <c r="C1053" s="73" t="s">
        <v>50</v>
      </c>
      <c r="D1053" s="74">
        <v>0.52139999999999997</v>
      </c>
      <c r="E1053" s="75">
        <v>1955.25</v>
      </c>
      <c r="F1053" s="75">
        <v>2346.2999999999997</v>
      </c>
      <c r="G1053" s="75">
        <v>3910.5</v>
      </c>
      <c r="H1053" s="75">
        <v>4692.5999999999995</v>
      </c>
      <c r="I1053" s="76"/>
    </row>
    <row r="1054" spans="1:9" x14ac:dyDescent="0.2">
      <c r="A1054" s="71" t="s">
        <v>351</v>
      </c>
      <c r="B1054" s="72" t="s">
        <v>3559</v>
      </c>
      <c r="C1054" s="73" t="s">
        <v>1752</v>
      </c>
      <c r="D1054" s="74">
        <v>0.48399999999999999</v>
      </c>
      <c r="E1054" s="75">
        <v>1815</v>
      </c>
      <c r="F1054" s="75">
        <v>2178</v>
      </c>
      <c r="G1054" s="75">
        <v>3630</v>
      </c>
      <c r="H1054" s="75">
        <v>4356</v>
      </c>
      <c r="I1054" s="76"/>
    </row>
    <row r="1055" spans="1:9" x14ac:dyDescent="0.2">
      <c r="A1055" s="71" t="s">
        <v>351</v>
      </c>
      <c r="B1055" s="72" t="s">
        <v>3560</v>
      </c>
      <c r="C1055" s="73" t="s">
        <v>227</v>
      </c>
      <c r="D1055" s="74">
        <v>0.44330000000000003</v>
      </c>
      <c r="E1055" s="75">
        <v>1662.375</v>
      </c>
      <c r="F1055" s="75">
        <v>1994.85</v>
      </c>
      <c r="G1055" s="75">
        <v>3324.75</v>
      </c>
      <c r="H1055" s="75">
        <v>3989.7</v>
      </c>
      <c r="I1055" s="76"/>
    </row>
    <row r="1056" spans="1:9" x14ac:dyDescent="0.2">
      <c r="A1056" s="71" t="s">
        <v>351</v>
      </c>
      <c r="B1056" s="72" t="s">
        <v>3561</v>
      </c>
      <c r="C1056" s="73" t="s">
        <v>2323</v>
      </c>
      <c r="D1056" s="74">
        <v>0.45810000000000001</v>
      </c>
      <c r="E1056" s="75">
        <v>1717.875</v>
      </c>
      <c r="F1056" s="75">
        <v>2061.4499999999998</v>
      </c>
      <c r="G1056" s="75">
        <v>3435.75</v>
      </c>
      <c r="H1056" s="75">
        <v>4122.8999999999996</v>
      </c>
      <c r="I1056" s="76"/>
    </row>
    <row r="1057" spans="1:9" x14ac:dyDescent="0.2">
      <c r="A1057" s="71" t="s">
        <v>351</v>
      </c>
      <c r="B1057" s="72" t="s">
        <v>3562</v>
      </c>
      <c r="C1057" s="73" t="s">
        <v>70</v>
      </c>
      <c r="D1057" s="74">
        <v>0.46650000000000003</v>
      </c>
      <c r="E1057" s="75">
        <v>1749.375</v>
      </c>
      <c r="F1057" s="75">
        <v>2099.25</v>
      </c>
      <c r="G1057" s="75">
        <v>3498.75</v>
      </c>
      <c r="H1057" s="75">
        <v>4198.5</v>
      </c>
      <c r="I1057" s="76"/>
    </row>
    <row r="1058" spans="1:9" x14ac:dyDescent="0.2">
      <c r="A1058" s="71" t="s">
        <v>351</v>
      </c>
      <c r="B1058" s="72" t="s">
        <v>3562</v>
      </c>
      <c r="C1058" s="73" t="s">
        <v>1130</v>
      </c>
      <c r="D1058" s="74">
        <v>0.63300000000000001</v>
      </c>
      <c r="E1058" s="75">
        <v>2373.75</v>
      </c>
      <c r="F1058" s="75">
        <v>2848.5</v>
      </c>
      <c r="G1058" s="75">
        <v>4747.5</v>
      </c>
      <c r="H1058" s="75">
        <v>5697</v>
      </c>
      <c r="I1058" s="76"/>
    </row>
    <row r="1059" spans="1:9" x14ac:dyDescent="0.2">
      <c r="A1059" s="71" t="s">
        <v>351</v>
      </c>
      <c r="B1059" s="72" t="s">
        <v>3563</v>
      </c>
      <c r="C1059" s="73" t="s">
        <v>2323</v>
      </c>
      <c r="D1059" s="74">
        <v>0.53469999999999995</v>
      </c>
      <c r="E1059" s="75">
        <v>2005.1249999999998</v>
      </c>
      <c r="F1059" s="75">
        <v>2406.1499999999996</v>
      </c>
      <c r="G1059" s="75">
        <v>4010.2499999999995</v>
      </c>
      <c r="H1059" s="75">
        <v>4812.2999999999993</v>
      </c>
      <c r="I1059" s="76"/>
    </row>
    <row r="1060" spans="1:9" x14ac:dyDescent="0.2">
      <c r="A1060" s="71" t="s">
        <v>351</v>
      </c>
      <c r="B1060" s="72" t="s">
        <v>3564</v>
      </c>
      <c r="C1060" s="73" t="s">
        <v>2323</v>
      </c>
      <c r="D1060" s="74">
        <v>0.57089999999999996</v>
      </c>
      <c r="E1060" s="75">
        <v>2140.875</v>
      </c>
      <c r="F1060" s="75">
        <v>2569.0499999999997</v>
      </c>
      <c r="G1060" s="75">
        <v>4281.75</v>
      </c>
      <c r="H1060" s="75">
        <v>5138.0999999999995</v>
      </c>
      <c r="I1060" s="76"/>
    </row>
    <row r="1061" spans="1:9" x14ac:dyDescent="0.2">
      <c r="A1061" s="71" t="s">
        <v>351</v>
      </c>
      <c r="B1061" s="72" t="s">
        <v>3565</v>
      </c>
      <c r="C1061" s="73" t="s">
        <v>227</v>
      </c>
      <c r="D1061" s="74">
        <v>0.4768</v>
      </c>
      <c r="E1061" s="75">
        <v>1788</v>
      </c>
      <c r="F1061" s="75">
        <v>2145.6</v>
      </c>
      <c r="G1061" s="75">
        <v>3576</v>
      </c>
      <c r="H1061" s="75">
        <v>4291.2</v>
      </c>
      <c r="I1061" s="76"/>
    </row>
    <row r="1062" spans="1:9" x14ac:dyDescent="0.2">
      <c r="A1062" s="71" t="s">
        <v>351</v>
      </c>
      <c r="B1062" s="72" t="s">
        <v>3566</v>
      </c>
      <c r="C1062" s="73" t="s">
        <v>70</v>
      </c>
      <c r="D1062" s="74">
        <v>0.50519999999999998</v>
      </c>
      <c r="E1062" s="75">
        <v>1894.5</v>
      </c>
      <c r="F1062" s="75">
        <v>2273.4</v>
      </c>
      <c r="G1062" s="75">
        <v>3789</v>
      </c>
      <c r="H1062" s="75">
        <v>4546.8</v>
      </c>
      <c r="I1062" s="76"/>
    </row>
    <row r="1063" spans="1:9" x14ac:dyDescent="0.2">
      <c r="A1063" s="71" t="s">
        <v>351</v>
      </c>
      <c r="B1063" s="72" t="s">
        <v>3566</v>
      </c>
      <c r="C1063" s="73" t="s">
        <v>3567</v>
      </c>
      <c r="D1063" s="74">
        <v>0.60670000000000002</v>
      </c>
      <c r="E1063" s="75">
        <v>2275.125</v>
      </c>
      <c r="F1063" s="75">
        <v>2730.15</v>
      </c>
      <c r="G1063" s="75">
        <v>4550.25</v>
      </c>
      <c r="H1063" s="75">
        <v>5460.3</v>
      </c>
      <c r="I1063" s="76"/>
    </row>
    <row r="1064" spans="1:9" x14ac:dyDescent="0.2">
      <c r="A1064" s="71" t="s">
        <v>351</v>
      </c>
      <c r="B1064" s="72" t="s">
        <v>3566</v>
      </c>
      <c r="C1064" s="73" t="s">
        <v>50</v>
      </c>
      <c r="D1064" s="74">
        <v>0.53849999999999998</v>
      </c>
      <c r="E1064" s="75">
        <v>2019.375</v>
      </c>
      <c r="F1064" s="75">
        <v>2423.25</v>
      </c>
      <c r="G1064" s="75">
        <v>4038.75</v>
      </c>
      <c r="H1064" s="75">
        <v>4846.5</v>
      </c>
      <c r="I1064" s="76"/>
    </row>
    <row r="1065" spans="1:9" x14ac:dyDescent="0.2">
      <c r="A1065" s="71" t="s">
        <v>351</v>
      </c>
      <c r="B1065" s="72" t="s">
        <v>3568</v>
      </c>
      <c r="C1065" s="73" t="s">
        <v>1130</v>
      </c>
      <c r="D1065" s="74">
        <v>0.56079999999999997</v>
      </c>
      <c r="E1065" s="75">
        <v>2103</v>
      </c>
      <c r="F1065" s="75">
        <v>2523.5999999999995</v>
      </c>
      <c r="G1065" s="75">
        <v>4206</v>
      </c>
      <c r="H1065" s="75">
        <v>5047.1999999999989</v>
      </c>
      <c r="I1065" s="76"/>
    </row>
    <row r="1066" spans="1:9" x14ac:dyDescent="0.2">
      <c r="A1066" s="71" t="s">
        <v>351</v>
      </c>
      <c r="B1066" s="72" t="s">
        <v>3569</v>
      </c>
      <c r="C1066" s="73" t="s">
        <v>268</v>
      </c>
      <c r="D1066" s="74">
        <v>0.54239999999999999</v>
      </c>
      <c r="E1066" s="75">
        <v>2034</v>
      </c>
      <c r="F1066" s="75">
        <v>2440.8000000000002</v>
      </c>
      <c r="G1066" s="75">
        <v>4068</v>
      </c>
      <c r="H1066" s="75">
        <v>4881.6000000000004</v>
      </c>
      <c r="I1066" s="76"/>
    </row>
    <row r="1067" spans="1:9" x14ac:dyDescent="0.2">
      <c r="A1067" s="71" t="s">
        <v>351</v>
      </c>
      <c r="B1067" s="72" t="s">
        <v>3570</v>
      </c>
      <c r="C1067" s="73" t="s">
        <v>268</v>
      </c>
      <c r="D1067" s="74">
        <v>0.54569999999999996</v>
      </c>
      <c r="E1067" s="75">
        <v>2046.3749999999998</v>
      </c>
      <c r="F1067" s="75">
        <v>2455.65</v>
      </c>
      <c r="G1067" s="75">
        <v>4092.7499999999995</v>
      </c>
      <c r="H1067" s="75">
        <v>4911.3</v>
      </c>
      <c r="I1067" s="76"/>
    </row>
    <row r="1068" spans="1:9" x14ac:dyDescent="0.2">
      <c r="A1068" s="71" t="s">
        <v>351</v>
      </c>
      <c r="B1068" s="72" t="s">
        <v>3570</v>
      </c>
      <c r="C1068" s="73" t="s">
        <v>1130</v>
      </c>
      <c r="D1068" s="74">
        <v>0.58050000000000002</v>
      </c>
      <c r="E1068" s="75">
        <v>2176.875</v>
      </c>
      <c r="F1068" s="75">
        <v>2612.25</v>
      </c>
      <c r="G1068" s="75">
        <v>4353.75</v>
      </c>
      <c r="H1068" s="75">
        <v>5224.5</v>
      </c>
      <c r="I1068" s="76"/>
    </row>
    <row r="1069" spans="1:9" x14ac:dyDescent="0.2">
      <c r="A1069" s="71" t="s">
        <v>351</v>
      </c>
      <c r="B1069" s="72" t="s">
        <v>3571</v>
      </c>
      <c r="C1069" s="73" t="s">
        <v>2988</v>
      </c>
      <c r="D1069" s="74">
        <v>0.4803</v>
      </c>
      <c r="E1069" s="75">
        <v>1801.125</v>
      </c>
      <c r="F1069" s="75">
        <v>2161.35</v>
      </c>
      <c r="G1069" s="75">
        <v>3602.25</v>
      </c>
      <c r="H1069" s="75">
        <v>4322.7</v>
      </c>
      <c r="I1069" s="76"/>
    </row>
    <row r="1070" spans="1:9" x14ac:dyDescent="0.2">
      <c r="A1070" s="71" t="s">
        <v>351</v>
      </c>
      <c r="B1070" s="72" t="s">
        <v>3572</v>
      </c>
      <c r="C1070" s="73" t="s">
        <v>2988</v>
      </c>
      <c r="D1070" s="74">
        <v>0.53210000000000002</v>
      </c>
      <c r="E1070" s="75">
        <v>1995.375</v>
      </c>
      <c r="F1070" s="75">
        <v>2394.4499999999998</v>
      </c>
      <c r="G1070" s="75">
        <v>3990.75</v>
      </c>
      <c r="H1070" s="75">
        <v>4788.8999999999996</v>
      </c>
      <c r="I1070" s="76"/>
    </row>
    <row r="1071" spans="1:9" x14ac:dyDescent="0.2">
      <c r="A1071" s="71" t="s">
        <v>351</v>
      </c>
      <c r="B1071" s="72" t="s">
        <v>3573</v>
      </c>
      <c r="C1071" s="73" t="s">
        <v>2988</v>
      </c>
      <c r="D1071" s="74">
        <v>0.57289999999999996</v>
      </c>
      <c r="E1071" s="75">
        <v>2148.375</v>
      </c>
      <c r="F1071" s="75">
        <v>2578.0499999999997</v>
      </c>
      <c r="G1071" s="75">
        <v>4296.75</v>
      </c>
      <c r="H1071" s="75">
        <v>5156.0999999999995</v>
      </c>
      <c r="I1071" s="76"/>
    </row>
    <row r="1072" spans="1:9" x14ac:dyDescent="0.2">
      <c r="A1072" s="71" t="s">
        <v>351</v>
      </c>
      <c r="B1072" s="72" t="s">
        <v>3574</v>
      </c>
      <c r="C1072" s="73" t="s">
        <v>3575</v>
      </c>
      <c r="D1072" s="74">
        <v>0.57999999999999996</v>
      </c>
      <c r="E1072" s="75">
        <v>2175</v>
      </c>
      <c r="F1072" s="75">
        <v>2610</v>
      </c>
      <c r="G1072" s="75">
        <v>4350</v>
      </c>
      <c r="H1072" s="75">
        <v>5220</v>
      </c>
      <c r="I1072" s="76"/>
    </row>
    <row r="1073" spans="1:9" x14ac:dyDescent="0.2">
      <c r="A1073" s="71" t="s">
        <v>351</v>
      </c>
      <c r="B1073" s="72" t="s">
        <v>3576</v>
      </c>
      <c r="C1073" s="73" t="s">
        <v>1130</v>
      </c>
      <c r="D1073" s="74">
        <v>0.59909999999999997</v>
      </c>
      <c r="E1073" s="75">
        <v>2246.625</v>
      </c>
      <c r="F1073" s="75">
        <v>2695.95</v>
      </c>
      <c r="G1073" s="75">
        <v>4493.25</v>
      </c>
      <c r="H1073" s="75">
        <v>5391.9</v>
      </c>
      <c r="I1073" s="76"/>
    </row>
    <row r="1074" spans="1:9" x14ac:dyDescent="0.2">
      <c r="A1074" s="71" t="s">
        <v>351</v>
      </c>
      <c r="B1074" s="72" t="s">
        <v>3577</v>
      </c>
      <c r="C1074" s="73" t="s">
        <v>301</v>
      </c>
      <c r="D1074" s="74">
        <v>0.40229999999999999</v>
      </c>
      <c r="E1074" s="75">
        <v>1508.625</v>
      </c>
      <c r="F1074" s="75">
        <v>1810.35</v>
      </c>
      <c r="G1074" s="75">
        <v>3017.25</v>
      </c>
      <c r="H1074" s="75">
        <v>3620.7</v>
      </c>
      <c r="I1074" s="76"/>
    </row>
    <row r="1075" spans="1:9" x14ac:dyDescent="0.2">
      <c r="A1075" s="71" t="s">
        <v>351</v>
      </c>
      <c r="B1075" s="72" t="s">
        <v>3578</v>
      </c>
      <c r="C1075" s="73" t="s">
        <v>156</v>
      </c>
      <c r="D1075" s="74">
        <v>0.46250000000000002</v>
      </c>
      <c r="E1075" s="75">
        <v>1734.375</v>
      </c>
      <c r="F1075" s="75">
        <v>2081.25</v>
      </c>
      <c r="G1075" s="75">
        <v>3468.75</v>
      </c>
      <c r="H1075" s="75">
        <v>4162.5</v>
      </c>
      <c r="I1075" s="76"/>
    </row>
    <row r="1076" spans="1:9" x14ac:dyDescent="0.2">
      <c r="A1076" s="71" t="s">
        <v>363</v>
      </c>
      <c r="B1076" s="72" t="s">
        <v>3579</v>
      </c>
      <c r="C1076" s="73" t="s">
        <v>58</v>
      </c>
      <c r="D1076" s="74">
        <v>0.88660000000000005</v>
      </c>
      <c r="E1076" s="75">
        <v>3324.75</v>
      </c>
      <c r="F1076" s="75">
        <v>3989.7</v>
      </c>
      <c r="G1076" s="75">
        <v>6649.5</v>
      </c>
      <c r="H1076" s="75">
        <v>7979.4</v>
      </c>
      <c r="I1076" s="76"/>
    </row>
    <row r="1077" spans="1:9" x14ac:dyDescent="0.2">
      <c r="A1077" s="71" t="s">
        <v>363</v>
      </c>
      <c r="B1077" s="72" t="s">
        <v>3580</v>
      </c>
      <c r="C1077" s="73" t="s">
        <v>3581</v>
      </c>
      <c r="D1077" s="74">
        <v>1.0367</v>
      </c>
      <c r="E1077" s="75">
        <v>3887.625</v>
      </c>
      <c r="F1077" s="75">
        <v>4665.1499999999996</v>
      </c>
      <c r="G1077" s="75">
        <v>7775.25</v>
      </c>
      <c r="H1077" s="75">
        <v>9330.2999999999993</v>
      </c>
      <c r="I1077" s="76"/>
    </row>
    <row r="1078" spans="1:9" x14ac:dyDescent="0.2">
      <c r="A1078" s="71" t="s">
        <v>363</v>
      </c>
      <c r="B1078" s="72" t="s">
        <v>2340</v>
      </c>
      <c r="C1078" s="73" t="s">
        <v>58</v>
      </c>
      <c r="D1078" s="74">
        <v>0.8357</v>
      </c>
      <c r="E1078" s="75">
        <v>3133.875</v>
      </c>
      <c r="F1078" s="75">
        <v>3760.6499999999996</v>
      </c>
      <c r="G1078" s="75">
        <v>6267.75</v>
      </c>
      <c r="H1078" s="75">
        <v>7521.2999999999993</v>
      </c>
      <c r="I1078" s="76"/>
    </row>
    <row r="1079" spans="1:9" x14ac:dyDescent="0.2">
      <c r="A1079" s="71" t="s">
        <v>363</v>
      </c>
      <c r="B1079" s="72" t="s">
        <v>3582</v>
      </c>
      <c r="C1079" s="73" t="s">
        <v>59</v>
      </c>
      <c r="D1079" s="74">
        <v>0.97619999999999996</v>
      </c>
      <c r="E1079" s="75">
        <v>3660.75</v>
      </c>
      <c r="F1079" s="75">
        <v>4392.8999999999996</v>
      </c>
      <c r="G1079" s="75">
        <v>7321.5</v>
      </c>
      <c r="H1079" s="75">
        <v>8785.7999999999993</v>
      </c>
      <c r="I1079" s="76"/>
    </row>
    <row r="1080" spans="1:9" x14ac:dyDescent="0.2">
      <c r="A1080" s="71" t="s">
        <v>363</v>
      </c>
      <c r="B1080" s="72" t="s">
        <v>3583</v>
      </c>
      <c r="C1080" s="73" t="s">
        <v>3584</v>
      </c>
      <c r="D1080" s="74">
        <v>1.1738</v>
      </c>
      <c r="E1080" s="75">
        <v>4401.75</v>
      </c>
      <c r="F1080" s="75">
        <v>5282.0999999999995</v>
      </c>
      <c r="G1080" s="75">
        <v>8803.5</v>
      </c>
      <c r="H1080" s="75">
        <v>10564.199999999999</v>
      </c>
      <c r="I1080" s="76"/>
    </row>
    <row r="1081" spans="1:9" x14ac:dyDescent="0.2">
      <c r="A1081" s="71" t="s">
        <v>387</v>
      </c>
      <c r="B1081" s="72" t="s">
        <v>3585</v>
      </c>
      <c r="C1081" s="73" t="s">
        <v>187</v>
      </c>
      <c r="D1081" s="74">
        <v>0.38769999999999999</v>
      </c>
      <c r="E1081" s="75">
        <v>1453.875</v>
      </c>
      <c r="F1081" s="75">
        <v>1744.6499999999999</v>
      </c>
      <c r="G1081" s="75">
        <v>2907.75</v>
      </c>
      <c r="H1081" s="75">
        <v>3489.2999999999997</v>
      </c>
      <c r="I1081" s="76"/>
    </row>
    <row r="1082" spans="1:9" x14ac:dyDescent="0.2">
      <c r="A1082" s="71" t="s">
        <v>387</v>
      </c>
      <c r="B1082" s="72" t="s">
        <v>3586</v>
      </c>
      <c r="C1082" s="73" t="s">
        <v>67</v>
      </c>
      <c r="D1082" s="74">
        <v>0.39629999999999999</v>
      </c>
      <c r="E1082" s="75">
        <v>1486.125</v>
      </c>
      <c r="F1082" s="75">
        <v>1783.35</v>
      </c>
      <c r="G1082" s="75">
        <v>2972.25</v>
      </c>
      <c r="H1082" s="75">
        <v>3566.7</v>
      </c>
      <c r="I1082" s="76"/>
    </row>
    <row r="1083" spans="1:9" x14ac:dyDescent="0.2">
      <c r="A1083" s="71" t="s">
        <v>387</v>
      </c>
      <c r="B1083" s="72" t="s">
        <v>3586</v>
      </c>
      <c r="C1083" s="73" t="s">
        <v>187</v>
      </c>
      <c r="D1083" s="74">
        <v>0.37559999999999999</v>
      </c>
      <c r="E1083" s="75">
        <v>1408.5</v>
      </c>
      <c r="F1083" s="75">
        <v>1690.1999999999998</v>
      </c>
      <c r="G1083" s="75">
        <v>2817</v>
      </c>
      <c r="H1083" s="75">
        <v>3380.3999999999996</v>
      </c>
      <c r="I1083" s="76"/>
    </row>
    <row r="1084" spans="1:9" x14ac:dyDescent="0.2">
      <c r="A1084" s="71" t="s">
        <v>387</v>
      </c>
      <c r="B1084" s="72" t="s">
        <v>3587</v>
      </c>
      <c r="C1084" s="73" t="s">
        <v>213</v>
      </c>
      <c r="D1084" s="74">
        <v>0.3957</v>
      </c>
      <c r="E1084" s="75">
        <v>1483.875</v>
      </c>
      <c r="F1084" s="75">
        <v>1780.6499999999999</v>
      </c>
      <c r="G1084" s="75">
        <v>2967.75</v>
      </c>
      <c r="H1084" s="75">
        <v>3561.2999999999997</v>
      </c>
      <c r="I1084" s="76"/>
    </row>
    <row r="1085" spans="1:9" x14ac:dyDescent="0.2">
      <c r="A1085" s="71" t="s">
        <v>387</v>
      </c>
      <c r="B1085" s="72" t="s">
        <v>3587</v>
      </c>
      <c r="C1085" s="73" t="s">
        <v>550</v>
      </c>
      <c r="D1085" s="74">
        <v>0.40870000000000001</v>
      </c>
      <c r="E1085" s="75">
        <v>1532.625</v>
      </c>
      <c r="F1085" s="75">
        <v>1839.1499999999999</v>
      </c>
      <c r="G1085" s="75">
        <v>3065.25</v>
      </c>
      <c r="H1085" s="75">
        <v>3678.2999999999997</v>
      </c>
      <c r="I1085" s="76"/>
    </row>
    <row r="1086" spans="1:9" x14ac:dyDescent="0.2">
      <c r="A1086" s="71" t="s">
        <v>387</v>
      </c>
      <c r="B1086" s="72" t="s">
        <v>3587</v>
      </c>
      <c r="C1086" s="73" t="s">
        <v>65</v>
      </c>
      <c r="D1086" s="74">
        <v>0.38069999999999998</v>
      </c>
      <c r="E1086" s="75">
        <v>1427.625</v>
      </c>
      <c r="F1086" s="75">
        <v>1713.1499999999999</v>
      </c>
      <c r="G1086" s="75">
        <v>2855.25</v>
      </c>
      <c r="H1086" s="75">
        <v>3426.2999999999997</v>
      </c>
      <c r="I1086" s="76"/>
    </row>
    <row r="1087" spans="1:9" x14ac:dyDescent="0.2">
      <c r="A1087" s="71" t="s">
        <v>387</v>
      </c>
      <c r="B1087" s="72" t="s">
        <v>3588</v>
      </c>
      <c r="C1087" s="73" t="s">
        <v>160</v>
      </c>
      <c r="D1087" s="74">
        <v>0.3992</v>
      </c>
      <c r="E1087" s="75">
        <v>1497</v>
      </c>
      <c r="F1087" s="75">
        <v>1796.3999999999999</v>
      </c>
      <c r="G1087" s="75">
        <v>2994</v>
      </c>
      <c r="H1087" s="75">
        <v>3592.7999999999997</v>
      </c>
      <c r="I1087" s="76"/>
    </row>
    <row r="1088" spans="1:9" x14ac:dyDescent="0.2">
      <c r="A1088" s="71" t="s">
        <v>387</v>
      </c>
      <c r="B1088" s="72" t="s">
        <v>3589</v>
      </c>
      <c r="C1088" s="73" t="s">
        <v>301</v>
      </c>
      <c r="D1088" s="74">
        <v>0.35070000000000001</v>
      </c>
      <c r="E1088" s="75">
        <v>1315.125</v>
      </c>
      <c r="F1088" s="75">
        <v>1578.1499999999999</v>
      </c>
      <c r="G1088" s="75">
        <v>2630.25</v>
      </c>
      <c r="H1088" s="75">
        <v>3156.2999999999997</v>
      </c>
      <c r="I1088" s="76"/>
    </row>
    <row r="1089" spans="1:9" x14ac:dyDescent="0.2">
      <c r="A1089" s="71" t="s">
        <v>387</v>
      </c>
      <c r="B1089" s="72" t="s">
        <v>3589</v>
      </c>
      <c r="C1089" s="73" t="s">
        <v>187</v>
      </c>
      <c r="D1089" s="74">
        <v>0.35370000000000001</v>
      </c>
      <c r="E1089" s="75">
        <v>1326.375</v>
      </c>
      <c r="F1089" s="75">
        <v>1591.6499999999999</v>
      </c>
      <c r="G1089" s="75">
        <v>2652.75</v>
      </c>
      <c r="H1089" s="75">
        <v>3183.2999999999997</v>
      </c>
      <c r="I1089" s="76"/>
    </row>
    <row r="1090" spans="1:9" x14ac:dyDescent="0.2">
      <c r="A1090" s="71" t="s">
        <v>387</v>
      </c>
      <c r="B1090" s="72" t="s">
        <v>3590</v>
      </c>
      <c r="C1090" s="73" t="s">
        <v>3099</v>
      </c>
      <c r="D1090" s="74">
        <v>0.35599999999999998</v>
      </c>
      <c r="E1090" s="75">
        <v>1335</v>
      </c>
      <c r="F1090" s="75">
        <v>1601.9999999999998</v>
      </c>
      <c r="G1090" s="75">
        <v>2670</v>
      </c>
      <c r="H1090" s="75">
        <v>3203.9999999999995</v>
      </c>
      <c r="I1090" s="76"/>
    </row>
    <row r="1091" spans="1:9" x14ac:dyDescent="0.2">
      <c r="A1091" s="71" t="s">
        <v>387</v>
      </c>
      <c r="B1091" s="72" t="s">
        <v>3591</v>
      </c>
      <c r="C1091" s="73" t="s">
        <v>67</v>
      </c>
      <c r="D1091" s="74">
        <v>0.37319999999999998</v>
      </c>
      <c r="E1091" s="75">
        <v>1399.5</v>
      </c>
      <c r="F1091" s="75">
        <v>1679.3999999999999</v>
      </c>
      <c r="G1091" s="75">
        <v>2799</v>
      </c>
      <c r="H1091" s="75">
        <v>3358.7999999999997</v>
      </c>
      <c r="I1091" s="76"/>
    </row>
    <row r="1092" spans="1:9" x14ac:dyDescent="0.2">
      <c r="A1092" s="71" t="s">
        <v>387</v>
      </c>
      <c r="B1092" s="72" t="s">
        <v>3592</v>
      </c>
      <c r="C1092" s="73" t="s">
        <v>3099</v>
      </c>
      <c r="D1092" s="74">
        <v>0.36409999999999998</v>
      </c>
      <c r="E1092" s="75">
        <v>1365.375</v>
      </c>
      <c r="F1092" s="75">
        <v>1638.4499999999998</v>
      </c>
      <c r="G1092" s="75">
        <v>2730.75</v>
      </c>
      <c r="H1092" s="75">
        <v>3276.8999999999996</v>
      </c>
      <c r="I1092" s="76"/>
    </row>
    <row r="1093" spans="1:9" x14ac:dyDescent="0.2">
      <c r="A1093" s="71" t="s">
        <v>387</v>
      </c>
      <c r="B1093" s="72" t="s">
        <v>3593</v>
      </c>
      <c r="C1093" s="73" t="s">
        <v>213</v>
      </c>
      <c r="D1093" s="74">
        <v>0.37840000000000001</v>
      </c>
      <c r="E1093" s="75">
        <v>1419</v>
      </c>
      <c r="F1093" s="75">
        <v>1702.8</v>
      </c>
      <c r="G1093" s="75">
        <v>2838</v>
      </c>
      <c r="H1093" s="75">
        <v>3405.6</v>
      </c>
      <c r="I1093" s="76"/>
    </row>
    <row r="1094" spans="1:9" x14ac:dyDescent="0.2">
      <c r="A1094" s="71" t="s">
        <v>387</v>
      </c>
      <c r="B1094" s="72" t="s">
        <v>3593</v>
      </c>
      <c r="C1094" s="73" t="s">
        <v>1770</v>
      </c>
      <c r="D1094" s="74">
        <v>0.36990000000000001</v>
      </c>
      <c r="E1094" s="75">
        <v>1387.125</v>
      </c>
      <c r="F1094" s="75">
        <v>1664.55</v>
      </c>
      <c r="G1094" s="75">
        <v>2774.25</v>
      </c>
      <c r="H1094" s="75">
        <v>3329.1</v>
      </c>
      <c r="I1094" s="76"/>
    </row>
    <row r="1095" spans="1:9" x14ac:dyDescent="0.2">
      <c r="A1095" s="71" t="s">
        <v>387</v>
      </c>
      <c r="B1095" s="72" t="s">
        <v>3594</v>
      </c>
      <c r="C1095" s="73" t="s">
        <v>231</v>
      </c>
      <c r="D1095" s="74">
        <v>0.36509999999999998</v>
      </c>
      <c r="E1095" s="75">
        <v>1369.125</v>
      </c>
      <c r="F1095" s="75">
        <v>1642.9499999999998</v>
      </c>
      <c r="G1095" s="75">
        <v>2738.25</v>
      </c>
      <c r="H1095" s="75">
        <v>3285.8999999999996</v>
      </c>
      <c r="I1095" s="76"/>
    </row>
    <row r="1096" spans="1:9" x14ac:dyDescent="0.2">
      <c r="A1096" s="71" t="s">
        <v>387</v>
      </c>
      <c r="B1096" s="72" t="s">
        <v>3595</v>
      </c>
      <c r="C1096" s="73" t="s">
        <v>231</v>
      </c>
      <c r="D1096" s="74">
        <v>0.37469999999999998</v>
      </c>
      <c r="E1096" s="75">
        <v>1405.125</v>
      </c>
      <c r="F1096" s="75">
        <v>1686.1499999999996</v>
      </c>
      <c r="G1096" s="75">
        <v>2810.25</v>
      </c>
      <c r="H1096" s="75">
        <v>3372.2999999999993</v>
      </c>
      <c r="I1096" s="76"/>
    </row>
    <row r="1097" spans="1:9" x14ac:dyDescent="0.2">
      <c r="A1097" s="71" t="s">
        <v>387</v>
      </c>
      <c r="B1097" s="72" t="s">
        <v>3596</v>
      </c>
      <c r="C1097" s="73" t="s">
        <v>206</v>
      </c>
      <c r="D1097" s="74">
        <v>0.52980000000000005</v>
      </c>
      <c r="E1097" s="75">
        <v>1986.7500000000002</v>
      </c>
      <c r="F1097" s="75">
        <v>2384.1</v>
      </c>
      <c r="G1097" s="75">
        <v>3973.5000000000005</v>
      </c>
      <c r="H1097" s="75">
        <v>4768.2</v>
      </c>
      <c r="I1097" s="76"/>
    </row>
    <row r="1098" spans="1:9" x14ac:dyDescent="0.2">
      <c r="A1098" s="71" t="s">
        <v>387</v>
      </c>
      <c r="B1098" s="72" t="s">
        <v>3597</v>
      </c>
      <c r="C1098" s="73" t="s">
        <v>156</v>
      </c>
      <c r="D1098" s="74">
        <v>0.49349999999999999</v>
      </c>
      <c r="E1098" s="75">
        <v>1850.625</v>
      </c>
      <c r="F1098" s="75">
        <v>2220.75</v>
      </c>
      <c r="G1098" s="75">
        <v>3701.25</v>
      </c>
      <c r="H1098" s="75">
        <v>4441.5</v>
      </c>
      <c r="I1098" s="76"/>
    </row>
    <row r="1099" spans="1:9" x14ac:dyDescent="0.2">
      <c r="A1099" s="71" t="s">
        <v>387</v>
      </c>
      <c r="B1099" s="72" t="s">
        <v>3598</v>
      </c>
      <c r="C1099" s="73" t="s">
        <v>206</v>
      </c>
      <c r="D1099" s="74">
        <v>0.65329999999999999</v>
      </c>
      <c r="E1099" s="75">
        <v>2449.875</v>
      </c>
      <c r="F1099" s="75">
        <v>2939.85</v>
      </c>
      <c r="G1099" s="75">
        <v>4899.75</v>
      </c>
      <c r="H1099" s="75">
        <v>5879.7</v>
      </c>
      <c r="I1099" s="76"/>
    </row>
    <row r="1100" spans="1:9" x14ac:dyDescent="0.2">
      <c r="A1100" s="71" t="s">
        <v>387</v>
      </c>
      <c r="B1100" s="72" t="s">
        <v>3598</v>
      </c>
      <c r="C1100" s="73" t="s">
        <v>86</v>
      </c>
      <c r="D1100" s="74">
        <v>0.67710000000000004</v>
      </c>
      <c r="E1100" s="75">
        <v>2539.125</v>
      </c>
      <c r="F1100" s="75">
        <v>3046.9500000000003</v>
      </c>
      <c r="G1100" s="75">
        <v>5078.25</v>
      </c>
      <c r="H1100" s="75">
        <v>6093.9000000000005</v>
      </c>
      <c r="I1100" s="76"/>
    </row>
    <row r="1101" spans="1:9" x14ac:dyDescent="0.2">
      <c r="A1101" s="71" t="s">
        <v>387</v>
      </c>
      <c r="B1101" s="72" t="s">
        <v>3598</v>
      </c>
      <c r="C1101" s="73" t="s">
        <v>238</v>
      </c>
      <c r="D1101" s="74">
        <v>0.59609999999999996</v>
      </c>
      <c r="E1101" s="75">
        <v>2235.375</v>
      </c>
      <c r="F1101" s="75">
        <v>2682.45</v>
      </c>
      <c r="G1101" s="75">
        <v>4470.75</v>
      </c>
      <c r="H1101" s="75">
        <v>5364.9</v>
      </c>
      <c r="I1101" s="76"/>
    </row>
    <row r="1102" spans="1:9" x14ac:dyDescent="0.2">
      <c r="A1102" s="71" t="s">
        <v>387</v>
      </c>
      <c r="B1102" s="72" t="s">
        <v>3599</v>
      </c>
      <c r="C1102" s="73" t="s">
        <v>67</v>
      </c>
      <c r="D1102" s="74">
        <v>0.44169999999999998</v>
      </c>
      <c r="E1102" s="75">
        <v>1656.375</v>
      </c>
      <c r="F1102" s="75">
        <v>1987.6499999999999</v>
      </c>
      <c r="G1102" s="75">
        <v>3312.75</v>
      </c>
      <c r="H1102" s="75">
        <v>3975.2999999999997</v>
      </c>
      <c r="I1102" s="76"/>
    </row>
    <row r="1103" spans="1:9" x14ac:dyDescent="0.2">
      <c r="A1103" s="71" t="s">
        <v>387</v>
      </c>
      <c r="B1103" s="72" t="s">
        <v>3600</v>
      </c>
      <c r="C1103" s="73" t="s">
        <v>156</v>
      </c>
      <c r="D1103" s="74">
        <v>0.48549999999999999</v>
      </c>
      <c r="E1103" s="75">
        <v>1820.625</v>
      </c>
      <c r="F1103" s="75">
        <v>2184.75</v>
      </c>
      <c r="G1103" s="75">
        <v>3641.25</v>
      </c>
      <c r="H1103" s="75">
        <v>4369.5</v>
      </c>
      <c r="I1103" s="76"/>
    </row>
    <row r="1104" spans="1:9" x14ac:dyDescent="0.2">
      <c r="A1104" s="71" t="s">
        <v>387</v>
      </c>
      <c r="B1104" s="72" t="s">
        <v>3601</v>
      </c>
      <c r="C1104" s="73" t="s">
        <v>227</v>
      </c>
      <c r="D1104" s="74">
        <v>0.47589999999999999</v>
      </c>
      <c r="E1104" s="75">
        <v>1784.625</v>
      </c>
      <c r="F1104" s="75">
        <v>2141.5499999999997</v>
      </c>
      <c r="G1104" s="75">
        <v>3569.25</v>
      </c>
      <c r="H1104" s="75">
        <v>4283.0999999999995</v>
      </c>
      <c r="I1104" s="76"/>
    </row>
    <row r="1105" spans="1:9" x14ac:dyDescent="0.2">
      <c r="A1105" s="71" t="s">
        <v>387</v>
      </c>
      <c r="B1105" s="72" t="s">
        <v>3601</v>
      </c>
      <c r="C1105" s="73" t="s">
        <v>70</v>
      </c>
      <c r="D1105" s="74">
        <v>0.50019999999999998</v>
      </c>
      <c r="E1105" s="75">
        <v>1875.75</v>
      </c>
      <c r="F1105" s="75">
        <v>2250.9</v>
      </c>
      <c r="G1105" s="75">
        <v>3751.5</v>
      </c>
      <c r="H1105" s="75">
        <v>4501.8</v>
      </c>
      <c r="I1105" s="76"/>
    </row>
    <row r="1106" spans="1:9" x14ac:dyDescent="0.2">
      <c r="A1106" s="71" t="s">
        <v>387</v>
      </c>
      <c r="B1106" s="72" t="s">
        <v>3602</v>
      </c>
      <c r="C1106" s="73" t="s">
        <v>191</v>
      </c>
      <c r="D1106" s="74">
        <v>0.41810000000000003</v>
      </c>
      <c r="E1106" s="75">
        <v>1567.875</v>
      </c>
      <c r="F1106" s="75">
        <v>1881.4500000000003</v>
      </c>
      <c r="G1106" s="75">
        <v>3135.75</v>
      </c>
      <c r="H1106" s="75">
        <v>3762.9000000000005</v>
      </c>
      <c r="I1106" s="76"/>
    </row>
    <row r="1107" spans="1:9" x14ac:dyDescent="0.2">
      <c r="A1107" s="71" t="s">
        <v>387</v>
      </c>
      <c r="B1107" s="72" t="s">
        <v>3603</v>
      </c>
      <c r="C1107" s="73" t="s">
        <v>67</v>
      </c>
      <c r="D1107" s="74">
        <v>0.3977</v>
      </c>
      <c r="E1107" s="75">
        <v>1491.375</v>
      </c>
      <c r="F1107" s="75">
        <v>1789.65</v>
      </c>
      <c r="G1107" s="75">
        <v>2982.75</v>
      </c>
      <c r="H1107" s="75">
        <v>3579.3</v>
      </c>
      <c r="I1107" s="76"/>
    </row>
    <row r="1108" spans="1:9" x14ac:dyDescent="0.2">
      <c r="A1108" s="71" t="s">
        <v>387</v>
      </c>
      <c r="B1108" s="72" t="s">
        <v>3604</v>
      </c>
      <c r="C1108" s="73" t="s">
        <v>156</v>
      </c>
      <c r="D1108" s="74">
        <v>0.45350000000000001</v>
      </c>
      <c r="E1108" s="75">
        <v>1700.625</v>
      </c>
      <c r="F1108" s="75">
        <v>2040.75</v>
      </c>
      <c r="G1108" s="75">
        <v>3401.25</v>
      </c>
      <c r="H1108" s="75">
        <v>4081.5</v>
      </c>
      <c r="I1108" s="76"/>
    </row>
    <row r="1109" spans="1:9" x14ac:dyDescent="0.2">
      <c r="A1109" s="71" t="s">
        <v>387</v>
      </c>
      <c r="B1109" s="72" t="s">
        <v>3605</v>
      </c>
      <c r="C1109" s="73" t="s">
        <v>156</v>
      </c>
      <c r="D1109" s="74">
        <v>0.47510000000000002</v>
      </c>
      <c r="E1109" s="75">
        <v>1781.625</v>
      </c>
      <c r="F1109" s="75">
        <v>2137.9499999999998</v>
      </c>
      <c r="G1109" s="75">
        <v>3563.25</v>
      </c>
      <c r="H1109" s="75">
        <v>4275.8999999999996</v>
      </c>
      <c r="I1109" s="76"/>
    </row>
    <row r="1110" spans="1:9" x14ac:dyDescent="0.2">
      <c r="A1110" s="71" t="s">
        <v>387</v>
      </c>
      <c r="B1110" s="72" t="s">
        <v>3606</v>
      </c>
      <c r="C1110" s="73" t="s">
        <v>3068</v>
      </c>
      <c r="D1110" s="74">
        <v>0.52</v>
      </c>
      <c r="E1110" s="75">
        <v>1950</v>
      </c>
      <c r="F1110" s="75">
        <v>2340</v>
      </c>
      <c r="G1110" s="75">
        <v>3900</v>
      </c>
      <c r="H1110" s="75">
        <v>4680</v>
      </c>
      <c r="I1110" s="76"/>
    </row>
    <row r="1111" spans="1:9" x14ac:dyDescent="0.2">
      <c r="A1111" s="71" t="s">
        <v>387</v>
      </c>
      <c r="B1111" s="72" t="s">
        <v>3607</v>
      </c>
      <c r="C1111" s="73" t="s">
        <v>191</v>
      </c>
      <c r="D1111" s="74">
        <v>0.51070000000000004</v>
      </c>
      <c r="E1111" s="75">
        <v>1915.1250000000002</v>
      </c>
      <c r="F1111" s="75">
        <v>2298.15</v>
      </c>
      <c r="G1111" s="75">
        <v>3830.2500000000005</v>
      </c>
      <c r="H1111" s="75">
        <v>4596.3</v>
      </c>
      <c r="I1111" s="76"/>
    </row>
    <row r="1112" spans="1:9" x14ac:dyDescent="0.2">
      <c r="A1112" s="71" t="s">
        <v>387</v>
      </c>
      <c r="B1112" s="72" t="s">
        <v>606</v>
      </c>
      <c r="C1112" s="73" t="s">
        <v>301</v>
      </c>
      <c r="D1112" s="74">
        <v>0.46589999999999998</v>
      </c>
      <c r="E1112" s="75">
        <v>1747.125</v>
      </c>
      <c r="F1112" s="75">
        <v>2096.5499999999997</v>
      </c>
      <c r="G1112" s="75">
        <v>3494.25</v>
      </c>
      <c r="H1112" s="75">
        <v>4193.0999999999995</v>
      </c>
      <c r="I1112" s="76"/>
    </row>
    <row r="1113" spans="1:9" x14ac:dyDescent="0.2">
      <c r="A1113" s="71" t="s">
        <v>387</v>
      </c>
      <c r="B1113" s="72" t="s">
        <v>3608</v>
      </c>
      <c r="C1113" s="73" t="s">
        <v>156</v>
      </c>
      <c r="D1113" s="74">
        <v>0.48199999999999998</v>
      </c>
      <c r="E1113" s="75">
        <v>1807.5</v>
      </c>
      <c r="F1113" s="75">
        <v>2168.9999999999995</v>
      </c>
      <c r="G1113" s="75">
        <v>3615</v>
      </c>
      <c r="H1113" s="75">
        <v>4337.9999999999991</v>
      </c>
      <c r="I1113" s="76"/>
    </row>
    <row r="1114" spans="1:9" x14ac:dyDescent="0.2">
      <c r="A1114" s="71" t="s">
        <v>387</v>
      </c>
      <c r="B1114" s="72" t="s">
        <v>3609</v>
      </c>
      <c r="C1114" s="73" t="s">
        <v>3610</v>
      </c>
      <c r="D1114" s="74">
        <v>0.55279999999999996</v>
      </c>
      <c r="E1114" s="75">
        <v>2073</v>
      </c>
      <c r="F1114" s="75">
        <v>2487.6</v>
      </c>
      <c r="G1114" s="75">
        <v>4146</v>
      </c>
      <c r="H1114" s="75">
        <v>4975.2</v>
      </c>
      <c r="I1114" s="76"/>
    </row>
    <row r="1115" spans="1:9" x14ac:dyDescent="0.2">
      <c r="A1115" s="71" t="s">
        <v>387</v>
      </c>
      <c r="B1115" s="72" t="s">
        <v>3609</v>
      </c>
      <c r="C1115" s="73" t="s">
        <v>3611</v>
      </c>
      <c r="D1115" s="74">
        <v>0.57379999999999998</v>
      </c>
      <c r="E1115" s="75">
        <v>2151.75</v>
      </c>
      <c r="F1115" s="75">
        <v>2582.1</v>
      </c>
      <c r="G1115" s="75">
        <v>4303.5</v>
      </c>
      <c r="H1115" s="75">
        <v>5164.2</v>
      </c>
      <c r="I1115" s="76"/>
    </row>
    <row r="1116" spans="1:9" x14ac:dyDescent="0.2">
      <c r="A1116" s="71" t="s">
        <v>387</v>
      </c>
      <c r="B1116" s="72" t="s">
        <v>3612</v>
      </c>
      <c r="C1116" s="73" t="s">
        <v>1720</v>
      </c>
      <c r="D1116" s="74">
        <v>0.53580000000000005</v>
      </c>
      <c r="E1116" s="75">
        <v>2009.2500000000002</v>
      </c>
      <c r="F1116" s="75">
        <v>2411.1000000000004</v>
      </c>
      <c r="G1116" s="75">
        <v>4018.5000000000005</v>
      </c>
      <c r="H1116" s="75">
        <v>4822.2000000000007</v>
      </c>
      <c r="I1116" s="76"/>
    </row>
    <row r="1117" spans="1:9" x14ac:dyDescent="0.2">
      <c r="A1117" s="71" t="s">
        <v>387</v>
      </c>
      <c r="B1117" s="72" t="s">
        <v>3612</v>
      </c>
      <c r="C1117" s="73" t="s">
        <v>586</v>
      </c>
      <c r="D1117" s="74">
        <v>0.55910000000000004</v>
      </c>
      <c r="E1117" s="75">
        <v>2096.625</v>
      </c>
      <c r="F1117" s="75">
        <v>2515.9500000000003</v>
      </c>
      <c r="G1117" s="75">
        <v>4193.25</v>
      </c>
      <c r="H1117" s="75">
        <v>5031.9000000000005</v>
      </c>
      <c r="I1117" s="76"/>
    </row>
    <row r="1118" spans="1:9" x14ac:dyDescent="0.2">
      <c r="A1118" s="71" t="s">
        <v>387</v>
      </c>
      <c r="B1118" s="72" t="s">
        <v>3612</v>
      </c>
      <c r="C1118" s="73" t="s">
        <v>3613</v>
      </c>
      <c r="D1118" s="74">
        <v>0.58620000000000005</v>
      </c>
      <c r="E1118" s="75">
        <v>2198.25</v>
      </c>
      <c r="F1118" s="75">
        <v>2637.9</v>
      </c>
      <c r="G1118" s="75">
        <v>4396.5</v>
      </c>
      <c r="H1118" s="75">
        <v>5275.8</v>
      </c>
      <c r="I1118" s="76"/>
    </row>
    <row r="1119" spans="1:9" x14ac:dyDescent="0.2">
      <c r="A1119" s="71" t="s">
        <v>387</v>
      </c>
      <c r="B1119" s="72" t="s">
        <v>3614</v>
      </c>
      <c r="C1119" s="73" t="s">
        <v>3615</v>
      </c>
      <c r="D1119" s="74">
        <v>0.5282</v>
      </c>
      <c r="E1119" s="75">
        <v>1980.75</v>
      </c>
      <c r="F1119" s="75">
        <v>2376.8999999999996</v>
      </c>
      <c r="G1119" s="75">
        <v>3961.5</v>
      </c>
      <c r="H1119" s="75">
        <v>4753.7999999999993</v>
      </c>
      <c r="I1119" s="76"/>
    </row>
    <row r="1120" spans="1:9" x14ac:dyDescent="0.2">
      <c r="A1120" s="71" t="s">
        <v>387</v>
      </c>
      <c r="B1120" s="72" t="s">
        <v>3616</v>
      </c>
      <c r="C1120" s="73" t="s">
        <v>3617</v>
      </c>
      <c r="D1120" s="74">
        <v>0.58209999999999995</v>
      </c>
      <c r="E1120" s="75">
        <v>2182.875</v>
      </c>
      <c r="F1120" s="75">
        <v>2619.4499999999998</v>
      </c>
      <c r="G1120" s="75">
        <v>4365.75</v>
      </c>
      <c r="H1120" s="75">
        <v>5238.8999999999996</v>
      </c>
      <c r="I1120" s="76"/>
    </row>
    <row r="1121" spans="1:9" x14ac:dyDescent="0.2">
      <c r="A1121" s="71" t="s">
        <v>387</v>
      </c>
      <c r="B1121" s="72" t="s">
        <v>3616</v>
      </c>
      <c r="C1121" s="73" t="s">
        <v>589</v>
      </c>
      <c r="D1121" s="74">
        <v>0.59650000000000003</v>
      </c>
      <c r="E1121" s="75">
        <v>2236.875</v>
      </c>
      <c r="F1121" s="75">
        <v>2684.25</v>
      </c>
      <c r="G1121" s="75">
        <v>4473.75</v>
      </c>
      <c r="H1121" s="75">
        <v>5368.5</v>
      </c>
      <c r="I1121" s="76"/>
    </row>
    <row r="1122" spans="1:9" x14ac:dyDescent="0.2">
      <c r="A1122" s="71" t="s">
        <v>387</v>
      </c>
      <c r="B1122" s="72" t="s">
        <v>3618</v>
      </c>
      <c r="C1122" s="73" t="s">
        <v>213</v>
      </c>
      <c r="D1122" s="74">
        <v>0.40429999999999999</v>
      </c>
      <c r="E1122" s="75">
        <v>1516.125</v>
      </c>
      <c r="F1122" s="75">
        <v>1819.35</v>
      </c>
      <c r="G1122" s="75">
        <v>3032.25</v>
      </c>
      <c r="H1122" s="75">
        <v>3638.7</v>
      </c>
      <c r="I1122" s="76"/>
    </row>
    <row r="1123" spans="1:9" x14ac:dyDescent="0.2">
      <c r="A1123" s="71" t="s">
        <v>387</v>
      </c>
      <c r="B1123" s="72" t="s">
        <v>3618</v>
      </c>
      <c r="C1123" s="73" t="s">
        <v>65</v>
      </c>
      <c r="D1123" s="74">
        <v>0.38840000000000002</v>
      </c>
      <c r="E1123" s="75">
        <v>1456.5</v>
      </c>
      <c r="F1123" s="75">
        <v>1747.8</v>
      </c>
      <c r="G1123" s="75">
        <v>2913</v>
      </c>
      <c r="H1123" s="75">
        <v>3495.6</v>
      </c>
      <c r="I1123" s="76"/>
    </row>
    <row r="1124" spans="1:9" x14ac:dyDescent="0.2">
      <c r="A1124" s="71" t="s">
        <v>387</v>
      </c>
      <c r="B1124" s="72" t="s">
        <v>3619</v>
      </c>
      <c r="C1124" s="73" t="s">
        <v>1495</v>
      </c>
      <c r="D1124" s="74">
        <v>0.39879999999999999</v>
      </c>
      <c r="E1124" s="75">
        <v>1495.5</v>
      </c>
      <c r="F1124" s="75">
        <v>1794.6</v>
      </c>
      <c r="G1124" s="75">
        <v>2991</v>
      </c>
      <c r="H1124" s="75">
        <v>3589.2</v>
      </c>
      <c r="I1124" s="76"/>
    </row>
    <row r="1125" spans="1:9" x14ac:dyDescent="0.2">
      <c r="A1125" s="71" t="s">
        <v>387</v>
      </c>
      <c r="B1125" s="72" t="s">
        <v>3620</v>
      </c>
      <c r="C1125" s="73" t="s">
        <v>1495</v>
      </c>
      <c r="D1125" s="74">
        <v>0.37980000000000003</v>
      </c>
      <c r="E1125" s="75">
        <v>1424.25</v>
      </c>
      <c r="F1125" s="75">
        <v>1709.1</v>
      </c>
      <c r="G1125" s="75">
        <v>2848.5</v>
      </c>
      <c r="H1125" s="75">
        <v>3418.2</v>
      </c>
      <c r="I1125" s="76"/>
    </row>
    <row r="1126" spans="1:9" x14ac:dyDescent="0.2">
      <c r="A1126" s="71" t="s">
        <v>387</v>
      </c>
      <c r="B1126" s="72" t="s">
        <v>3621</v>
      </c>
      <c r="C1126" s="73" t="s">
        <v>1495</v>
      </c>
      <c r="D1126" s="74">
        <v>0.43090000000000001</v>
      </c>
      <c r="E1126" s="75">
        <v>1615.875</v>
      </c>
      <c r="F1126" s="75">
        <v>1939.05</v>
      </c>
      <c r="G1126" s="75">
        <v>3231.75</v>
      </c>
      <c r="H1126" s="75">
        <v>3878.1</v>
      </c>
      <c r="I1126" s="76"/>
    </row>
    <row r="1127" spans="1:9" x14ac:dyDescent="0.2">
      <c r="A1127" s="71" t="s">
        <v>387</v>
      </c>
      <c r="B1127" s="72" t="s">
        <v>3622</v>
      </c>
      <c r="C1127" s="73" t="s">
        <v>1495</v>
      </c>
      <c r="D1127" s="74">
        <v>0.4869</v>
      </c>
      <c r="E1127" s="75">
        <v>1825.875</v>
      </c>
      <c r="F1127" s="75">
        <v>2191.0500000000002</v>
      </c>
      <c r="G1127" s="75">
        <v>3651.75</v>
      </c>
      <c r="H1127" s="75">
        <v>4382.1000000000004</v>
      </c>
      <c r="I1127" s="76"/>
    </row>
    <row r="1128" spans="1:9" x14ac:dyDescent="0.2">
      <c r="A1128" s="71" t="s">
        <v>387</v>
      </c>
      <c r="B1128" s="72" t="s">
        <v>3623</v>
      </c>
      <c r="C1128" s="73" t="s">
        <v>213</v>
      </c>
      <c r="D1128" s="74">
        <v>0.4647</v>
      </c>
      <c r="E1128" s="75">
        <v>1742.625</v>
      </c>
      <c r="F1128" s="75">
        <v>2091.15</v>
      </c>
      <c r="G1128" s="75">
        <v>3485.25</v>
      </c>
      <c r="H1128" s="75">
        <v>4182.3</v>
      </c>
      <c r="I1128" s="76"/>
    </row>
    <row r="1129" spans="1:9" x14ac:dyDescent="0.2">
      <c r="A1129" s="71" t="s">
        <v>387</v>
      </c>
      <c r="B1129" s="72" t="s">
        <v>3624</v>
      </c>
      <c r="C1129" s="73" t="s">
        <v>67</v>
      </c>
      <c r="D1129" s="74">
        <v>0.38669999999999999</v>
      </c>
      <c r="E1129" s="75">
        <v>1450.125</v>
      </c>
      <c r="F1129" s="75">
        <v>1740.1499999999999</v>
      </c>
      <c r="G1129" s="75">
        <v>2900.25</v>
      </c>
      <c r="H1129" s="75">
        <v>3480.2999999999997</v>
      </c>
      <c r="I1129" s="76"/>
    </row>
    <row r="1130" spans="1:9" x14ac:dyDescent="0.2">
      <c r="A1130" s="71" t="s">
        <v>387</v>
      </c>
      <c r="B1130" s="72" t="s">
        <v>3625</v>
      </c>
      <c r="C1130" s="73" t="s">
        <v>156</v>
      </c>
      <c r="D1130" s="74">
        <v>0.42430000000000001</v>
      </c>
      <c r="E1130" s="75">
        <v>1591.125</v>
      </c>
      <c r="F1130" s="75">
        <v>1909.35</v>
      </c>
      <c r="G1130" s="75">
        <v>3182.25</v>
      </c>
      <c r="H1130" s="75">
        <v>3818.7</v>
      </c>
      <c r="I1130" s="76"/>
    </row>
    <row r="1131" spans="1:9" x14ac:dyDescent="0.2">
      <c r="A1131" s="71" t="s">
        <v>387</v>
      </c>
      <c r="B1131" s="72" t="s">
        <v>3626</v>
      </c>
      <c r="C1131" s="73" t="s">
        <v>213</v>
      </c>
      <c r="D1131" s="74">
        <v>0.41020000000000001</v>
      </c>
      <c r="E1131" s="75">
        <v>1538.25</v>
      </c>
      <c r="F1131" s="75">
        <v>1845.9</v>
      </c>
      <c r="G1131" s="75">
        <v>3076.5</v>
      </c>
      <c r="H1131" s="75">
        <v>3691.8</v>
      </c>
      <c r="I1131" s="76"/>
    </row>
    <row r="1132" spans="1:9" x14ac:dyDescent="0.2">
      <c r="A1132" s="71" t="s">
        <v>387</v>
      </c>
      <c r="B1132" s="72" t="s">
        <v>3626</v>
      </c>
      <c r="C1132" s="73" t="s">
        <v>65</v>
      </c>
      <c r="D1132" s="74">
        <v>0.41239999999999999</v>
      </c>
      <c r="E1132" s="75">
        <v>1546.5</v>
      </c>
      <c r="F1132" s="75">
        <v>1855.8</v>
      </c>
      <c r="G1132" s="75">
        <v>3093</v>
      </c>
      <c r="H1132" s="75">
        <v>3711.6</v>
      </c>
      <c r="I1132" s="76"/>
    </row>
    <row r="1133" spans="1:9" x14ac:dyDescent="0.2">
      <c r="A1133" s="71" t="s">
        <v>387</v>
      </c>
      <c r="B1133" s="72" t="s">
        <v>3627</v>
      </c>
      <c r="C1133" s="73" t="s">
        <v>231</v>
      </c>
      <c r="D1133" s="74">
        <v>0.41320000000000001</v>
      </c>
      <c r="E1133" s="75">
        <v>1549.5</v>
      </c>
      <c r="F1133" s="75">
        <v>1859.4</v>
      </c>
      <c r="G1133" s="75">
        <v>3099</v>
      </c>
      <c r="H1133" s="75">
        <v>3718.8</v>
      </c>
      <c r="I1133" s="76"/>
    </row>
    <row r="1134" spans="1:9" x14ac:dyDescent="0.2">
      <c r="A1134" s="71" t="s">
        <v>387</v>
      </c>
      <c r="B1134" s="72" t="s">
        <v>3628</v>
      </c>
      <c r="C1134" s="73" t="s">
        <v>231</v>
      </c>
      <c r="D1134" s="74">
        <v>0.39419999999999999</v>
      </c>
      <c r="E1134" s="75">
        <v>1478.25</v>
      </c>
      <c r="F1134" s="75">
        <v>1773.8999999999999</v>
      </c>
      <c r="G1134" s="75">
        <v>2956.5</v>
      </c>
      <c r="H1134" s="75">
        <v>3547.7999999999997</v>
      </c>
      <c r="I1134" s="76"/>
    </row>
    <row r="1135" spans="1:9" x14ac:dyDescent="0.2">
      <c r="A1135" s="71" t="s">
        <v>387</v>
      </c>
      <c r="B1135" s="72" t="s">
        <v>3629</v>
      </c>
      <c r="C1135" s="73" t="s">
        <v>231</v>
      </c>
      <c r="D1135" s="74">
        <v>0.44450000000000001</v>
      </c>
      <c r="E1135" s="75">
        <v>1666.875</v>
      </c>
      <c r="F1135" s="75">
        <v>2000.25</v>
      </c>
      <c r="G1135" s="75">
        <v>3333.75</v>
      </c>
      <c r="H1135" s="75">
        <v>4000.5</v>
      </c>
      <c r="I1135" s="76"/>
    </row>
    <row r="1136" spans="1:9" x14ac:dyDescent="0.2">
      <c r="A1136" s="71" t="s">
        <v>387</v>
      </c>
      <c r="B1136" s="72" t="s">
        <v>3630</v>
      </c>
      <c r="C1136" s="73" t="s">
        <v>231</v>
      </c>
      <c r="D1136" s="74">
        <v>0.50419999999999998</v>
      </c>
      <c r="E1136" s="75">
        <v>1890.75</v>
      </c>
      <c r="F1136" s="75">
        <v>2268.8999999999996</v>
      </c>
      <c r="G1136" s="75">
        <v>3781.5</v>
      </c>
      <c r="H1136" s="75">
        <v>4537.7999999999993</v>
      </c>
      <c r="I1136" s="76"/>
    </row>
    <row r="1137" spans="1:9" x14ac:dyDescent="0.2">
      <c r="A1137" s="71" t="s">
        <v>387</v>
      </c>
      <c r="B1137" s="72" t="s">
        <v>3631</v>
      </c>
      <c r="C1137" s="73" t="s">
        <v>227</v>
      </c>
      <c r="D1137" s="74">
        <v>0.4708</v>
      </c>
      <c r="E1137" s="75">
        <v>1765.5</v>
      </c>
      <c r="F1137" s="75">
        <v>2118.6</v>
      </c>
      <c r="G1137" s="75">
        <v>3531</v>
      </c>
      <c r="H1137" s="75">
        <v>4237.2</v>
      </c>
      <c r="I1137" s="76"/>
    </row>
    <row r="1138" spans="1:9" x14ac:dyDescent="0.2">
      <c r="A1138" s="71" t="s">
        <v>387</v>
      </c>
      <c r="B1138" s="72" t="s">
        <v>3631</v>
      </c>
      <c r="C1138" s="73" t="s">
        <v>70</v>
      </c>
      <c r="D1138" s="74">
        <v>0.48980000000000001</v>
      </c>
      <c r="E1138" s="75">
        <v>1836.75</v>
      </c>
      <c r="F1138" s="75">
        <v>2204.1</v>
      </c>
      <c r="G1138" s="75">
        <v>3673.5</v>
      </c>
      <c r="H1138" s="75">
        <v>4408.2</v>
      </c>
      <c r="I1138" s="76"/>
    </row>
    <row r="1139" spans="1:9" x14ac:dyDescent="0.2">
      <c r="A1139" s="71" t="s">
        <v>387</v>
      </c>
      <c r="B1139" s="72" t="s">
        <v>3632</v>
      </c>
      <c r="C1139" s="73" t="s">
        <v>67</v>
      </c>
      <c r="D1139" s="74">
        <v>0.42849999999999999</v>
      </c>
      <c r="E1139" s="75">
        <v>1606.875</v>
      </c>
      <c r="F1139" s="75">
        <v>1928.25</v>
      </c>
      <c r="G1139" s="75">
        <v>3213.75</v>
      </c>
      <c r="H1139" s="75">
        <v>3856.5</v>
      </c>
      <c r="I1139" s="76"/>
    </row>
    <row r="1140" spans="1:9" x14ac:dyDescent="0.2">
      <c r="A1140" s="71" t="s">
        <v>387</v>
      </c>
      <c r="B1140" s="72" t="s">
        <v>3632</v>
      </c>
      <c r="C1140" s="73" t="s">
        <v>65</v>
      </c>
      <c r="D1140" s="74">
        <v>0.41370000000000001</v>
      </c>
      <c r="E1140" s="75">
        <v>1551.375</v>
      </c>
      <c r="F1140" s="75">
        <v>1861.6499999999999</v>
      </c>
      <c r="G1140" s="75">
        <v>3102.75</v>
      </c>
      <c r="H1140" s="75">
        <v>3723.2999999999997</v>
      </c>
      <c r="I1140" s="76"/>
    </row>
    <row r="1141" spans="1:9" x14ac:dyDescent="0.2">
      <c r="A1141" s="71" t="s">
        <v>387</v>
      </c>
      <c r="B1141" s="72" t="s">
        <v>3633</v>
      </c>
      <c r="C1141" s="73" t="s">
        <v>156</v>
      </c>
      <c r="D1141" s="74">
        <v>0.4672</v>
      </c>
      <c r="E1141" s="75">
        <v>1752</v>
      </c>
      <c r="F1141" s="75">
        <v>2102.4</v>
      </c>
      <c r="G1141" s="75">
        <v>3504</v>
      </c>
      <c r="H1141" s="75">
        <v>4204.8</v>
      </c>
      <c r="I1141" s="76"/>
    </row>
    <row r="1142" spans="1:9" x14ac:dyDescent="0.2">
      <c r="A1142" s="71" t="s">
        <v>387</v>
      </c>
      <c r="B1142" s="72" t="s">
        <v>3633</v>
      </c>
      <c r="C1142" s="73" t="s">
        <v>206</v>
      </c>
      <c r="D1142" s="74">
        <v>0.47810000000000002</v>
      </c>
      <c r="E1142" s="75">
        <v>1792.875</v>
      </c>
      <c r="F1142" s="75">
        <v>2151.4499999999998</v>
      </c>
      <c r="G1142" s="75">
        <v>3585.75</v>
      </c>
      <c r="H1142" s="75">
        <v>4302.8999999999996</v>
      </c>
      <c r="I1142" s="76"/>
    </row>
    <row r="1143" spans="1:9" x14ac:dyDescent="0.2">
      <c r="A1143" s="71" t="s">
        <v>387</v>
      </c>
      <c r="B1143" s="72" t="s">
        <v>3634</v>
      </c>
      <c r="C1143" s="73" t="s">
        <v>67</v>
      </c>
      <c r="D1143" s="74">
        <v>0.46210000000000001</v>
      </c>
      <c r="E1143" s="75">
        <v>1732.875</v>
      </c>
      <c r="F1143" s="75">
        <v>2079.4500000000003</v>
      </c>
      <c r="G1143" s="75">
        <v>3465.75</v>
      </c>
      <c r="H1143" s="75">
        <v>4158.9000000000005</v>
      </c>
      <c r="I1143" s="76"/>
    </row>
    <row r="1144" spans="1:9" x14ac:dyDescent="0.2">
      <c r="A1144" s="71" t="s">
        <v>387</v>
      </c>
      <c r="B1144" s="72" t="s">
        <v>3635</v>
      </c>
      <c r="C1144" s="73" t="s">
        <v>156</v>
      </c>
      <c r="D1144" s="74">
        <v>0.4793</v>
      </c>
      <c r="E1144" s="75">
        <v>1797.375</v>
      </c>
      <c r="F1144" s="75">
        <v>2156.85</v>
      </c>
      <c r="G1144" s="75">
        <v>3594.75</v>
      </c>
      <c r="H1144" s="75">
        <v>4313.7</v>
      </c>
      <c r="I1144" s="76"/>
    </row>
    <row r="1145" spans="1:9" x14ac:dyDescent="0.2">
      <c r="A1145" s="71" t="s">
        <v>387</v>
      </c>
      <c r="B1145" s="72" t="s">
        <v>3635</v>
      </c>
      <c r="C1145" s="73" t="s">
        <v>206</v>
      </c>
      <c r="D1145" s="74">
        <v>0.52539999999999998</v>
      </c>
      <c r="E1145" s="75">
        <v>1970.25</v>
      </c>
      <c r="F1145" s="75">
        <v>2364.2999999999997</v>
      </c>
      <c r="G1145" s="75">
        <v>3940.5</v>
      </c>
      <c r="H1145" s="75">
        <v>4728.5999999999995</v>
      </c>
      <c r="I1145" s="76"/>
    </row>
    <row r="1146" spans="1:9" x14ac:dyDescent="0.2">
      <c r="A1146" s="71" t="s">
        <v>387</v>
      </c>
      <c r="B1146" s="72" t="s">
        <v>3636</v>
      </c>
      <c r="C1146" s="73" t="s">
        <v>70</v>
      </c>
      <c r="D1146" s="74">
        <v>0.5454</v>
      </c>
      <c r="E1146" s="75">
        <v>2045.25</v>
      </c>
      <c r="F1146" s="75">
        <v>2454.2999999999997</v>
      </c>
      <c r="G1146" s="75">
        <v>4090.5</v>
      </c>
      <c r="H1146" s="75">
        <v>4908.5999999999995</v>
      </c>
      <c r="I1146" s="76"/>
    </row>
    <row r="1147" spans="1:9" x14ac:dyDescent="0.2">
      <c r="A1147" s="71" t="s">
        <v>387</v>
      </c>
      <c r="B1147" s="72" t="s">
        <v>3637</v>
      </c>
      <c r="C1147" s="73" t="s">
        <v>67</v>
      </c>
      <c r="D1147" s="74">
        <v>0.46010000000000001</v>
      </c>
      <c r="E1147" s="75">
        <v>1725.375</v>
      </c>
      <c r="F1147" s="75">
        <v>2070.4499999999998</v>
      </c>
      <c r="G1147" s="75">
        <v>3450.75</v>
      </c>
      <c r="H1147" s="75">
        <v>4140.8999999999996</v>
      </c>
      <c r="I1147" s="76"/>
    </row>
    <row r="1148" spans="1:9" x14ac:dyDescent="0.2">
      <c r="A1148" s="71" t="s">
        <v>387</v>
      </c>
      <c r="B1148" s="72" t="s">
        <v>3638</v>
      </c>
      <c r="C1148" s="73" t="s">
        <v>156</v>
      </c>
      <c r="D1148" s="74">
        <v>0.47760000000000002</v>
      </c>
      <c r="E1148" s="75">
        <v>1791</v>
      </c>
      <c r="F1148" s="75">
        <v>2149.1999999999998</v>
      </c>
      <c r="G1148" s="75">
        <v>3582</v>
      </c>
      <c r="H1148" s="75">
        <v>4298.3999999999996</v>
      </c>
      <c r="I1148" s="76"/>
    </row>
    <row r="1149" spans="1:9" x14ac:dyDescent="0.2">
      <c r="A1149" s="71" t="s">
        <v>387</v>
      </c>
      <c r="B1149" s="72" t="s">
        <v>3638</v>
      </c>
      <c r="C1149" s="73" t="s">
        <v>206</v>
      </c>
      <c r="D1149" s="74">
        <v>0.52159999999999995</v>
      </c>
      <c r="E1149" s="75">
        <v>1955.9999999999998</v>
      </c>
      <c r="F1149" s="75">
        <v>2347.1999999999998</v>
      </c>
      <c r="G1149" s="75">
        <v>3911.9999999999995</v>
      </c>
      <c r="H1149" s="75">
        <v>4694.3999999999996</v>
      </c>
      <c r="I1149" s="76"/>
    </row>
    <row r="1150" spans="1:9" x14ac:dyDescent="0.2">
      <c r="A1150" s="71" t="s">
        <v>387</v>
      </c>
      <c r="B1150" s="72" t="s">
        <v>3639</v>
      </c>
      <c r="C1150" s="73" t="s">
        <v>70</v>
      </c>
      <c r="D1150" s="74">
        <v>0.55069999999999997</v>
      </c>
      <c r="E1150" s="75">
        <v>2065.125</v>
      </c>
      <c r="F1150" s="75">
        <v>2478.15</v>
      </c>
      <c r="G1150" s="75">
        <v>4130.25</v>
      </c>
      <c r="H1150" s="75">
        <v>4956.3</v>
      </c>
      <c r="I1150" s="76"/>
    </row>
    <row r="1151" spans="1:9" x14ac:dyDescent="0.2">
      <c r="A1151" s="71" t="s">
        <v>387</v>
      </c>
      <c r="B1151" s="72" t="s">
        <v>3640</v>
      </c>
      <c r="C1151" s="73" t="s">
        <v>206</v>
      </c>
      <c r="D1151" s="74">
        <v>0.58109999999999995</v>
      </c>
      <c r="E1151" s="75">
        <v>2179.125</v>
      </c>
      <c r="F1151" s="75">
        <v>2614.9499999999998</v>
      </c>
      <c r="G1151" s="75">
        <v>4358.25</v>
      </c>
      <c r="H1151" s="75">
        <v>5229.8999999999996</v>
      </c>
      <c r="I1151" s="76"/>
    </row>
    <row r="1152" spans="1:9" x14ac:dyDescent="0.2">
      <c r="A1152" s="71" t="s">
        <v>387</v>
      </c>
      <c r="B1152" s="72" t="s">
        <v>3640</v>
      </c>
      <c r="C1152" s="73" t="s">
        <v>86</v>
      </c>
      <c r="D1152" s="74">
        <v>0.61550000000000005</v>
      </c>
      <c r="E1152" s="75">
        <v>2308.125</v>
      </c>
      <c r="F1152" s="75">
        <v>2769.75</v>
      </c>
      <c r="G1152" s="75">
        <v>4616.25</v>
      </c>
      <c r="H1152" s="75">
        <v>5539.5</v>
      </c>
      <c r="I1152" s="76"/>
    </row>
    <row r="1153" spans="1:9" x14ac:dyDescent="0.2">
      <c r="A1153" s="71" t="s">
        <v>387</v>
      </c>
      <c r="B1153" s="72" t="s">
        <v>3641</v>
      </c>
      <c r="C1153" s="73" t="s">
        <v>2988</v>
      </c>
      <c r="D1153" s="74">
        <v>0.50519999999999998</v>
      </c>
      <c r="E1153" s="75">
        <v>1894.5</v>
      </c>
      <c r="F1153" s="75">
        <v>2273.4</v>
      </c>
      <c r="G1153" s="75">
        <v>3789</v>
      </c>
      <c r="H1153" s="75">
        <v>4546.8</v>
      </c>
      <c r="I1153" s="76"/>
    </row>
    <row r="1154" spans="1:9" x14ac:dyDescent="0.2">
      <c r="A1154" s="71" t="s">
        <v>400</v>
      </c>
      <c r="B1154" s="72" t="s">
        <v>3642</v>
      </c>
      <c r="C1154" s="73" t="s">
        <v>213</v>
      </c>
      <c r="D1154" s="74">
        <v>0.53739999999999999</v>
      </c>
      <c r="E1154" s="75">
        <v>2015.25</v>
      </c>
      <c r="F1154" s="75">
        <v>2418.3000000000002</v>
      </c>
      <c r="G1154" s="75">
        <v>4030.5</v>
      </c>
      <c r="H1154" s="75">
        <v>4836.6000000000004</v>
      </c>
      <c r="I1154" s="76"/>
    </row>
    <row r="1155" spans="1:9" x14ac:dyDescent="0.2">
      <c r="A1155" s="71" t="s">
        <v>400</v>
      </c>
      <c r="B1155" s="72" t="s">
        <v>3642</v>
      </c>
      <c r="C1155" s="73" t="s">
        <v>70</v>
      </c>
      <c r="D1155" s="74">
        <v>0.55059999999999998</v>
      </c>
      <c r="E1155" s="75">
        <v>2064.75</v>
      </c>
      <c r="F1155" s="75">
        <v>2477.6999999999998</v>
      </c>
      <c r="G1155" s="75">
        <v>4129.5</v>
      </c>
      <c r="H1155" s="75">
        <v>4955.3999999999996</v>
      </c>
      <c r="I1155" s="76"/>
    </row>
    <row r="1156" spans="1:9" x14ac:dyDescent="0.2">
      <c r="A1156" s="71" t="s">
        <v>400</v>
      </c>
      <c r="B1156" s="72" t="s">
        <v>3642</v>
      </c>
      <c r="C1156" s="73" t="s">
        <v>1582</v>
      </c>
      <c r="D1156" s="74">
        <v>0.58860000000000001</v>
      </c>
      <c r="E1156" s="75">
        <v>2207.25</v>
      </c>
      <c r="F1156" s="75">
        <v>2648.7</v>
      </c>
      <c r="G1156" s="75">
        <v>4414.5</v>
      </c>
      <c r="H1156" s="75">
        <v>5297.4</v>
      </c>
      <c r="I1156" s="76"/>
    </row>
    <row r="1157" spans="1:9" x14ac:dyDescent="0.2">
      <c r="A1157" s="71" t="s">
        <v>400</v>
      </c>
      <c r="B1157" s="72" t="s">
        <v>3643</v>
      </c>
      <c r="C1157" s="73" t="s">
        <v>70</v>
      </c>
      <c r="D1157" s="74">
        <v>0.59799999999999998</v>
      </c>
      <c r="E1157" s="75">
        <v>2242.5</v>
      </c>
      <c r="F1157" s="75">
        <v>2690.9999999999995</v>
      </c>
      <c r="G1157" s="75">
        <v>4485</v>
      </c>
      <c r="H1157" s="75">
        <v>5381.9999999999991</v>
      </c>
      <c r="I1157" s="76"/>
    </row>
    <row r="1158" spans="1:9" x14ac:dyDescent="0.2">
      <c r="A1158" s="71" t="s">
        <v>400</v>
      </c>
      <c r="B1158" s="72" t="s">
        <v>3643</v>
      </c>
      <c r="C1158" s="73" t="s">
        <v>1130</v>
      </c>
      <c r="D1158" s="74">
        <v>0.61560000000000004</v>
      </c>
      <c r="E1158" s="75">
        <v>2308.5</v>
      </c>
      <c r="F1158" s="75">
        <v>2770.2000000000003</v>
      </c>
      <c r="G1158" s="75">
        <v>4617</v>
      </c>
      <c r="H1158" s="75">
        <v>5540.4000000000005</v>
      </c>
      <c r="I1158" s="76"/>
    </row>
    <row r="1159" spans="1:9" x14ac:dyDescent="0.2">
      <c r="A1159" s="71" t="s">
        <v>400</v>
      </c>
      <c r="B1159" s="72" t="s">
        <v>3644</v>
      </c>
      <c r="C1159" s="73" t="s">
        <v>213</v>
      </c>
      <c r="D1159" s="74">
        <v>0.43059999999999998</v>
      </c>
      <c r="E1159" s="75">
        <v>1614.75</v>
      </c>
      <c r="F1159" s="75">
        <v>1937.6999999999998</v>
      </c>
      <c r="G1159" s="75">
        <v>3229.5</v>
      </c>
      <c r="H1159" s="75">
        <v>3875.3999999999996</v>
      </c>
      <c r="I1159" s="76"/>
    </row>
    <row r="1160" spans="1:9" x14ac:dyDescent="0.2">
      <c r="A1160" s="71" t="s">
        <v>400</v>
      </c>
      <c r="B1160" s="72" t="s">
        <v>3644</v>
      </c>
      <c r="C1160" s="73" t="s">
        <v>65</v>
      </c>
      <c r="D1160" s="74">
        <v>0.42220000000000002</v>
      </c>
      <c r="E1160" s="75">
        <v>1583.25</v>
      </c>
      <c r="F1160" s="75">
        <v>1899.8999999999999</v>
      </c>
      <c r="G1160" s="75">
        <v>3166.5</v>
      </c>
      <c r="H1160" s="75">
        <v>3799.7999999999997</v>
      </c>
      <c r="I1160" s="76"/>
    </row>
    <row r="1161" spans="1:9" x14ac:dyDescent="0.2">
      <c r="A1161" s="71" t="s">
        <v>400</v>
      </c>
      <c r="B1161" s="72" t="s">
        <v>3645</v>
      </c>
      <c r="C1161" s="73" t="s">
        <v>65</v>
      </c>
      <c r="D1161" s="74">
        <v>0.4083</v>
      </c>
      <c r="E1161" s="75">
        <v>1531.125</v>
      </c>
      <c r="F1161" s="75">
        <v>1837.35</v>
      </c>
      <c r="G1161" s="75">
        <v>3062.25</v>
      </c>
      <c r="H1161" s="75">
        <v>3674.7</v>
      </c>
      <c r="I1161" s="76"/>
    </row>
    <row r="1162" spans="1:9" x14ac:dyDescent="0.2">
      <c r="A1162" s="71" t="s">
        <v>400</v>
      </c>
      <c r="B1162" s="72" t="s">
        <v>3646</v>
      </c>
      <c r="C1162" s="73" t="s">
        <v>213</v>
      </c>
      <c r="D1162" s="74">
        <v>0.46379999999999999</v>
      </c>
      <c r="E1162" s="75">
        <v>1739.25</v>
      </c>
      <c r="F1162" s="75">
        <v>2087.1</v>
      </c>
      <c r="G1162" s="75">
        <v>3478.5</v>
      </c>
      <c r="H1162" s="75">
        <v>4174.2</v>
      </c>
      <c r="I1162" s="76"/>
    </row>
    <row r="1163" spans="1:9" x14ac:dyDescent="0.2">
      <c r="A1163" s="71" t="s">
        <v>400</v>
      </c>
      <c r="B1163" s="72" t="s">
        <v>3646</v>
      </c>
      <c r="C1163" s="73" t="s">
        <v>191</v>
      </c>
      <c r="D1163" s="74">
        <v>0.45910000000000001</v>
      </c>
      <c r="E1163" s="75">
        <v>1721.625</v>
      </c>
      <c r="F1163" s="75">
        <v>2065.9499999999998</v>
      </c>
      <c r="G1163" s="75">
        <v>3443.25</v>
      </c>
      <c r="H1163" s="75">
        <v>4131.8999999999996</v>
      </c>
      <c r="I1163" s="76"/>
    </row>
    <row r="1164" spans="1:9" x14ac:dyDescent="0.2">
      <c r="A1164" s="71" t="s">
        <v>400</v>
      </c>
      <c r="B1164" s="72" t="s">
        <v>608</v>
      </c>
      <c r="C1164" s="73" t="s">
        <v>70</v>
      </c>
      <c r="D1164" s="74">
        <v>0.47870000000000001</v>
      </c>
      <c r="E1164" s="75">
        <v>1795.125</v>
      </c>
      <c r="F1164" s="75">
        <v>2154.1499999999996</v>
      </c>
      <c r="G1164" s="75">
        <v>3590.25</v>
      </c>
      <c r="H1164" s="75">
        <v>4308.2999999999993</v>
      </c>
      <c r="I1164" s="76"/>
    </row>
    <row r="1165" spans="1:9" x14ac:dyDescent="0.2">
      <c r="A1165" s="71" t="s">
        <v>400</v>
      </c>
      <c r="B1165" s="72" t="s">
        <v>3647</v>
      </c>
      <c r="C1165" s="73" t="s">
        <v>70</v>
      </c>
      <c r="D1165" s="74">
        <v>0.54820000000000002</v>
      </c>
      <c r="E1165" s="75">
        <v>2055.75</v>
      </c>
      <c r="F1165" s="75">
        <v>2466.9</v>
      </c>
      <c r="G1165" s="75">
        <v>4111.5</v>
      </c>
      <c r="H1165" s="75">
        <v>4933.8</v>
      </c>
      <c r="I1165" s="76"/>
    </row>
    <row r="1166" spans="1:9" x14ac:dyDescent="0.2">
      <c r="A1166" s="71" t="s">
        <v>400</v>
      </c>
      <c r="B1166" s="72" t="s">
        <v>3647</v>
      </c>
      <c r="C1166" s="73" t="s">
        <v>86</v>
      </c>
      <c r="D1166" s="74">
        <v>0.55520000000000003</v>
      </c>
      <c r="E1166" s="75">
        <v>2082</v>
      </c>
      <c r="F1166" s="75">
        <v>2498.4</v>
      </c>
      <c r="G1166" s="75">
        <v>4164</v>
      </c>
      <c r="H1166" s="75">
        <v>4996.8</v>
      </c>
      <c r="I1166" s="76"/>
    </row>
    <row r="1167" spans="1:9" x14ac:dyDescent="0.2">
      <c r="A1167" s="71" t="s">
        <v>400</v>
      </c>
      <c r="B1167" s="72" t="s">
        <v>3648</v>
      </c>
      <c r="C1167" s="73" t="s">
        <v>1780</v>
      </c>
      <c r="D1167" s="74">
        <v>0.379</v>
      </c>
      <c r="E1167" s="75">
        <v>1421.25</v>
      </c>
      <c r="F1167" s="75">
        <v>1705.5</v>
      </c>
      <c r="G1167" s="75">
        <v>2842.5</v>
      </c>
      <c r="H1167" s="75">
        <v>3411</v>
      </c>
      <c r="I1167" s="76"/>
    </row>
    <row r="1168" spans="1:9" x14ac:dyDescent="0.2">
      <c r="A1168" s="71" t="s">
        <v>400</v>
      </c>
      <c r="B1168" s="72" t="s">
        <v>3648</v>
      </c>
      <c r="C1168" s="73" t="s">
        <v>301</v>
      </c>
      <c r="D1168" s="74">
        <v>0.3654</v>
      </c>
      <c r="E1168" s="75">
        <v>1370.25</v>
      </c>
      <c r="F1168" s="75">
        <v>1644.3</v>
      </c>
      <c r="G1168" s="75">
        <v>2740.5</v>
      </c>
      <c r="H1168" s="75">
        <v>3288.6</v>
      </c>
      <c r="I1168" s="76"/>
    </row>
    <row r="1169" spans="1:9" x14ac:dyDescent="0.2">
      <c r="A1169" s="71" t="s">
        <v>400</v>
      </c>
      <c r="B1169" s="72" t="s">
        <v>3649</v>
      </c>
      <c r="C1169" s="73" t="s">
        <v>187</v>
      </c>
      <c r="D1169" s="74">
        <v>0.37819999999999998</v>
      </c>
      <c r="E1169" s="75">
        <v>1418.25</v>
      </c>
      <c r="F1169" s="75">
        <v>1701.8999999999999</v>
      </c>
      <c r="G1169" s="75">
        <v>2836.5</v>
      </c>
      <c r="H1169" s="75">
        <v>3403.7999999999997</v>
      </c>
      <c r="I1169" s="76"/>
    </row>
    <row r="1170" spans="1:9" x14ac:dyDescent="0.2">
      <c r="A1170" s="71" t="s">
        <v>400</v>
      </c>
      <c r="B1170" s="72" t="s">
        <v>3650</v>
      </c>
      <c r="C1170" s="73" t="s">
        <v>1752</v>
      </c>
      <c r="D1170" s="74">
        <v>0.40639999999999998</v>
      </c>
      <c r="E1170" s="75">
        <v>1524</v>
      </c>
      <c r="F1170" s="75">
        <v>1828.7999999999997</v>
      </c>
      <c r="G1170" s="75">
        <v>3048</v>
      </c>
      <c r="H1170" s="75">
        <v>3657.5999999999995</v>
      </c>
      <c r="I1170" s="76"/>
    </row>
    <row r="1171" spans="1:9" x14ac:dyDescent="0.2">
      <c r="A1171" s="71" t="s">
        <v>400</v>
      </c>
      <c r="B1171" s="72" t="s">
        <v>3651</v>
      </c>
      <c r="C1171" s="73" t="s">
        <v>1752</v>
      </c>
      <c r="D1171" s="74">
        <v>0.38640000000000002</v>
      </c>
      <c r="E1171" s="75">
        <v>1449</v>
      </c>
      <c r="F1171" s="75">
        <v>1738.8</v>
      </c>
      <c r="G1171" s="75">
        <v>2898</v>
      </c>
      <c r="H1171" s="75">
        <v>3477.6</v>
      </c>
      <c r="I1171" s="76"/>
    </row>
    <row r="1172" spans="1:9" x14ac:dyDescent="0.2">
      <c r="A1172" s="71" t="s">
        <v>400</v>
      </c>
      <c r="B1172" s="72" t="s">
        <v>3652</v>
      </c>
      <c r="C1172" s="73" t="s">
        <v>1752</v>
      </c>
      <c r="D1172" s="74">
        <v>0.39810000000000001</v>
      </c>
      <c r="E1172" s="75">
        <v>1492.875</v>
      </c>
      <c r="F1172" s="75">
        <v>1791.4499999999998</v>
      </c>
      <c r="G1172" s="75">
        <v>2985.75</v>
      </c>
      <c r="H1172" s="75">
        <v>3582.8999999999996</v>
      </c>
      <c r="I1172" s="76"/>
    </row>
    <row r="1173" spans="1:9" x14ac:dyDescent="0.2">
      <c r="A1173" s="71" t="s">
        <v>400</v>
      </c>
      <c r="B1173" s="72" t="s">
        <v>3653</v>
      </c>
      <c r="C1173" s="73" t="s">
        <v>65</v>
      </c>
      <c r="D1173" s="74">
        <v>0.39190000000000003</v>
      </c>
      <c r="E1173" s="75">
        <v>1469.625</v>
      </c>
      <c r="F1173" s="75">
        <v>1763.5500000000002</v>
      </c>
      <c r="G1173" s="75">
        <v>2939.25</v>
      </c>
      <c r="H1173" s="75">
        <v>3527.1000000000004</v>
      </c>
      <c r="I1173" s="76"/>
    </row>
    <row r="1174" spans="1:9" x14ac:dyDescent="0.2">
      <c r="A1174" s="71" t="s">
        <v>400</v>
      </c>
      <c r="B1174" s="72" t="s">
        <v>3654</v>
      </c>
      <c r="C1174" s="73" t="s">
        <v>187</v>
      </c>
      <c r="D1174" s="74">
        <v>0.37080000000000002</v>
      </c>
      <c r="E1174" s="75">
        <v>1390.5</v>
      </c>
      <c r="F1174" s="75">
        <v>1668.6000000000001</v>
      </c>
      <c r="G1174" s="75">
        <v>2781</v>
      </c>
      <c r="H1174" s="75">
        <v>3337.2000000000003</v>
      </c>
      <c r="I1174" s="76"/>
    </row>
    <row r="1175" spans="1:9" x14ac:dyDescent="0.2">
      <c r="A1175" s="71" t="s">
        <v>400</v>
      </c>
      <c r="B1175" s="72" t="s">
        <v>3655</v>
      </c>
      <c r="C1175" s="73" t="s">
        <v>231</v>
      </c>
      <c r="D1175" s="74">
        <v>0.38700000000000001</v>
      </c>
      <c r="E1175" s="75">
        <v>1451.25</v>
      </c>
      <c r="F1175" s="75">
        <v>1741.5</v>
      </c>
      <c r="G1175" s="75">
        <v>2902.5</v>
      </c>
      <c r="H1175" s="75">
        <v>3483</v>
      </c>
      <c r="I1175" s="76"/>
    </row>
    <row r="1176" spans="1:9" x14ac:dyDescent="0.2">
      <c r="A1176" s="71" t="s">
        <v>400</v>
      </c>
      <c r="B1176" s="72" t="s">
        <v>3656</v>
      </c>
      <c r="C1176" s="73" t="s">
        <v>67</v>
      </c>
      <c r="D1176" s="74">
        <v>0.42470000000000002</v>
      </c>
      <c r="E1176" s="75">
        <v>1592.625</v>
      </c>
      <c r="F1176" s="75">
        <v>1911.1499999999999</v>
      </c>
      <c r="G1176" s="75">
        <v>3185.25</v>
      </c>
      <c r="H1176" s="75">
        <v>3822.2999999999997</v>
      </c>
      <c r="I1176" s="76"/>
    </row>
    <row r="1177" spans="1:9" x14ac:dyDescent="0.2">
      <c r="A1177" s="71" t="s">
        <v>400</v>
      </c>
      <c r="B1177" s="72" t="s">
        <v>3656</v>
      </c>
      <c r="C1177" s="73" t="s">
        <v>213</v>
      </c>
      <c r="D1177" s="74">
        <v>0.42599999999999999</v>
      </c>
      <c r="E1177" s="75">
        <v>1597.5</v>
      </c>
      <c r="F1177" s="75">
        <v>1917</v>
      </c>
      <c r="G1177" s="75">
        <v>3195</v>
      </c>
      <c r="H1177" s="75">
        <v>3834</v>
      </c>
      <c r="I1177" s="76"/>
    </row>
    <row r="1178" spans="1:9" x14ac:dyDescent="0.2">
      <c r="A1178" s="71" t="s">
        <v>400</v>
      </c>
      <c r="B1178" s="72" t="s">
        <v>3656</v>
      </c>
      <c r="C1178" s="73" t="s">
        <v>187</v>
      </c>
      <c r="D1178" s="74">
        <v>0.4204</v>
      </c>
      <c r="E1178" s="75">
        <v>1576.5</v>
      </c>
      <c r="F1178" s="75">
        <v>1891.7999999999997</v>
      </c>
      <c r="G1178" s="75">
        <v>3153</v>
      </c>
      <c r="H1178" s="75">
        <v>3783.5999999999995</v>
      </c>
      <c r="I1178" s="76"/>
    </row>
    <row r="1179" spans="1:9" x14ac:dyDescent="0.2">
      <c r="A1179" s="71" t="s">
        <v>400</v>
      </c>
      <c r="B1179" s="72" t="s">
        <v>538</v>
      </c>
      <c r="C1179" s="73" t="s">
        <v>70</v>
      </c>
      <c r="D1179" s="74">
        <v>0.46779999999999999</v>
      </c>
      <c r="E1179" s="75">
        <v>1754.25</v>
      </c>
      <c r="F1179" s="75">
        <v>2105.1</v>
      </c>
      <c r="G1179" s="75">
        <v>3508.5</v>
      </c>
      <c r="H1179" s="75">
        <v>4210.2</v>
      </c>
      <c r="I1179" s="76"/>
    </row>
    <row r="1180" spans="1:9" x14ac:dyDescent="0.2">
      <c r="A1180" s="71" t="s">
        <v>400</v>
      </c>
      <c r="B1180" s="72" t="s">
        <v>538</v>
      </c>
      <c r="C1180" s="73" t="s">
        <v>1582</v>
      </c>
      <c r="D1180" s="74">
        <v>0.47960000000000003</v>
      </c>
      <c r="E1180" s="75">
        <v>1798.5</v>
      </c>
      <c r="F1180" s="75">
        <v>2158.2000000000003</v>
      </c>
      <c r="G1180" s="75">
        <v>3597</v>
      </c>
      <c r="H1180" s="75">
        <v>4316.4000000000005</v>
      </c>
      <c r="I1180" s="76"/>
    </row>
    <row r="1181" spans="1:9" x14ac:dyDescent="0.2">
      <c r="A1181" s="71" t="s">
        <v>400</v>
      </c>
      <c r="B1181" s="72" t="s">
        <v>3657</v>
      </c>
      <c r="C1181" s="73" t="s">
        <v>3658</v>
      </c>
      <c r="D1181" s="74">
        <v>0.46789999999999998</v>
      </c>
      <c r="E1181" s="75">
        <v>1754.625</v>
      </c>
      <c r="F1181" s="75">
        <v>2105.5499999999997</v>
      </c>
      <c r="G1181" s="75">
        <v>3509.25</v>
      </c>
      <c r="H1181" s="75">
        <v>4211.0999999999995</v>
      </c>
      <c r="I1181" s="76"/>
    </row>
    <row r="1182" spans="1:9" x14ac:dyDescent="0.2">
      <c r="A1182" s="71" t="s">
        <v>400</v>
      </c>
      <c r="B1182" s="72" t="s">
        <v>3659</v>
      </c>
      <c r="C1182" s="73" t="s">
        <v>231</v>
      </c>
      <c r="D1182" s="74">
        <v>0.43009999999999998</v>
      </c>
      <c r="E1182" s="75">
        <v>1612.875</v>
      </c>
      <c r="F1182" s="75">
        <v>1935.4499999999996</v>
      </c>
      <c r="G1182" s="75">
        <v>3225.75</v>
      </c>
      <c r="H1182" s="75">
        <v>3870.8999999999992</v>
      </c>
      <c r="I1182" s="76"/>
    </row>
    <row r="1183" spans="1:9" x14ac:dyDescent="0.2">
      <c r="A1183" s="71" t="s">
        <v>400</v>
      </c>
      <c r="B1183" s="72" t="s">
        <v>416</v>
      </c>
      <c r="C1183" s="73" t="s">
        <v>3660</v>
      </c>
      <c r="D1183" s="74">
        <v>0.57740000000000002</v>
      </c>
      <c r="E1183" s="75">
        <v>2165.25</v>
      </c>
      <c r="F1183" s="75">
        <v>2598.3000000000002</v>
      </c>
      <c r="G1183" s="75">
        <v>4330.5</v>
      </c>
      <c r="H1183" s="75">
        <v>5196.6000000000004</v>
      </c>
      <c r="I1183" s="76"/>
    </row>
    <row r="1184" spans="1:9" x14ac:dyDescent="0.2">
      <c r="A1184" s="71" t="s">
        <v>400</v>
      </c>
      <c r="B1184" s="72" t="s">
        <v>416</v>
      </c>
      <c r="C1184" s="73" t="s">
        <v>3661</v>
      </c>
      <c r="D1184" s="74">
        <v>0.61680000000000001</v>
      </c>
      <c r="E1184" s="75">
        <v>2313</v>
      </c>
      <c r="F1184" s="75">
        <v>2775.6000000000004</v>
      </c>
      <c r="G1184" s="75">
        <v>4626</v>
      </c>
      <c r="H1184" s="75">
        <v>5551.2000000000007</v>
      </c>
      <c r="I1184" s="76"/>
    </row>
    <row r="1185" spans="1:9" x14ac:dyDescent="0.2">
      <c r="A1185" s="71" t="s">
        <v>418</v>
      </c>
      <c r="B1185" s="72" t="s">
        <v>3662</v>
      </c>
      <c r="C1185" s="73" t="s">
        <v>301</v>
      </c>
      <c r="D1185" s="74">
        <v>0.35360000000000003</v>
      </c>
      <c r="E1185" s="75">
        <v>1326</v>
      </c>
      <c r="F1185" s="75">
        <v>1591.2</v>
      </c>
      <c r="G1185" s="75">
        <v>2652</v>
      </c>
      <c r="H1185" s="75">
        <v>3182.4</v>
      </c>
      <c r="I1185" s="76"/>
    </row>
    <row r="1186" spans="1:9" x14ac:dyDescent="0.2">
      <c r="A1186" s="71" t="s">
        <v>418</v>
      </c>
      <c r="B1186" s="72" t="s">
        <v>3662</v>
      </c>
      <c r="C1186" s="73" t="s">
        <v>187</v>
      </c>
      <c r="D1186" s="74">
        <v>0.36880000000000002</v>
      </c>
      <c r="E1186" s="75">
        <v>1383</v>
      </c>
      <c r="F1186" s="75">
        <v>1659.6000000000001</v>
      </c>
      <c r="G1186" s="75">
        <v>2766</v>
      </c>
      <c r="H1186" s="75">
        <v>3319.2000000000003</v>
      </c>
      <c r="I1186" s="76"/>
    </row>
    <row r="1187" spans="1:9" x14ac:dyDescent="0.2">
      <c r="A1187" s="71" t="s">
        <v>418</v>
      </c>
      <c r="B1187" s="72" t="s">
        <v>3663</v>
      </c>
      <c r="C1187" s="73" t="s">
        <v>1780</v>
      </c>
      <c r="D1187" s="74">
        <v>0.39290000000000003</v>
      </c>
      <c r="E1187" s="75">
        <v>1473.375</v>
      </c>
      <c r="F1187" s="75">
        <v>1768.05</v>
      </c>
      <c r="G1187" s="75">
        <v>2946.75</v>
      </c>
      <c r="H1187" s="75">
        <v>3536.1</v>
      </c>
      <c r="I1187" s="76"/>
    </row>
    <row r="1188" spans="1:9" x14ac:dyDescent="0.2">
      <c r="A1188" s="71" t="s">
        <v>418</v>
      </c>
      <c r="B1188" s="72" t="s">
        <v>3663</v>
      </c>
      <c r="C1188" s="73" t="s">
        <v>301</v>
      </c>
      <c r="D1188" s="74">
        <v>0.35830000000000001</v>
      </c>
      <c r="E1188" s="75">
        <v>1343.625</v>
      </c>
      <c r="F1188" s="75">
        <v>1612.3500000000001</v>
      </c>
      <c r="G1188" s="75">
        <v>2687.25</v>
      </c>
      <c r="H1188" s="75">
        <v>3224.7000000000003</v>
      </c>
      <c r="I1188" s="76"/>
    </row>
    <row r="1189" spans="1:9" x14ac:dyDescent="0.2">
      <c r="A1189" s="71" t="s">
        <v>418</v>
      </c>
      <c r="B1189" s="72" t="s">
        <v>3663</v>
      </c>
      <c r="C1189" s="73" t="s">
        <v>187</v>
      </c>
      <c r="D1189" s="74">
        <v>0.37119999999999997</v>
      </c>
      <c r="E1189" s="75">
        <v>1392</v>
      </c>
      <c r="F1189" s="75">
        <v>1670.3999999999999</v>
      </c>
      <c r="G1189" s="75">
        <v>2784</v>
      </c>
      <c r="H1189" s="75">
        <v>3340.7999999999997</v>
      </c>
      <c r="I1189" s="76"/>
    </row>
    <row r="1190" spans="1:9" x14ac:dyDescent="0.2">
      <c r="A1190" s="71" t="s">
        <v>418</v>
      </c>
      <c r="B1190" s="72" t="s">
        <v>3664</v>
      </c>
      <c r="C1190" s="73" t="s">
        <v>213</v>
      </c>
      <c r="D1190" s="74">
        <v>0.44379999999999997</v>
      </c>
      <c r="E1190" s="75">
        <v>1664.25</v>
      </c>
      <c r="F1190" s="75">
        <v>1997.0999999999997</v>
      </c>
      <c r="G1190" s="75">
        <v>3328.5</v>
      </c>
      <c r="H1190" s="75">
        <v>3994.1999999999994</v>
      </c>
      <c r="I1190" s="76"/>
    </row>
    <row r="1191" spans="1:9" x14ac:dyDescent="0.2">
      <c r="A1191" s="71" t="s">
        <v>418</v>
      </c>
      <c r="B1191" s="72" t="s">
        <v>3665</v>
      </c>
      <c r="C1191" s="73" t="s">
        <v>213</v>
      </c>
      <c r="D1191" s="74">
        <v>0.46560000000000001</v>
      </c>
      <c r="E1191" s="75">
        <v>1746</v>
      </c>
      <c r="F1191" s="75">
        <v>2095.1999999999998</v>
      </c>
      <c r="G1191" s="75">
        <v>3492</v>
      </c>
      <c r="H1191" s="75">
        <v>4190.3999999999996</v>
      </c>
      <c r="I1191" s="76"/>
    </row>
    <row r="1192" spans="1:9" x14ac:dyDescent="0.2">
      <c r="A1192" s="71" t="s">
        <v>418</v>
      </c>
      <c r="B1192" s="72" t="s">
        <v>3666</v>
      </c>
      <c r="C1192" s="73" t="s">
        <v>70</v>
      </c>
      <c r="D1192" s="74">
        <v>0.50680000000000003</v>
      </c>
      <c r="E1192" s="75">
        <v>1900.5</v>
      </c>
      <c r="F1192" s="75">
        <v>2280.6</v>
      </c>
      <c r="G1192" s="75">
        <v>3801</v>
      </c>
      <c r="H1192" s="75">
        <v>4561.2</v>
      </c>
      <c r="I1192" s="76"/>
    </row>
    <row r="1193" spans="1:9" x14ac:dyDescent="0.2">
      <c r="A1193" s="71" t="s">
        <v>418</v>
      </c>
      <c r="B1193" s="72" t="s">
        <v>3666</v>
      </c>
      <c r="C1193" s="73" t="s">
        <v>86</v>
      </c>
      <c r="D1193" s="74">
        <v>0.55689999999999995</v>
      </c>
      <c r="E1193" s="75">
        <v>2088.375</v>
      </c>
      <c r="F1193" s="75">
        <v>2506.0499999999997</v>
      </c>
      <c r="G1193" s="75">
        <v>4176.75</v>
      </c>
      <c r="H1193" s="75">
        <v>5012.0999999999995</v>
      </c>
      <c r="I1193" s="76"/>
    </row>
    <row r="1194" spans="1:9" x14ac:dyDescent="0.2">
      <c r="A1194" s="71" t="s">
        <v>418</v>
      </c>
      <c r="B1194" s="72" t="s">
        <v>3667</v>
      </c>
      <c r="C1194" s="73" t="s">
        <v>191</v>
      </c>
      <c r="D1194" s="74">
        <v>0.45169999999999999</v>
      </c>
      <c r="E1194" s="75">
        <v>1693.875</v>
      </c>
      <c r="F1194" s="75">
        <v>2032.6499999999999</v>
      </c>
      <c r="G1194" s="75">
        <v>3387.75</v>
      </c>
      <c r="H1194" s="75">
        <v>4065.2999999999997</v>
      </c>
      <c r="I1194" s="76"/>
    </row>
    <row r="1195" spans="1:9" x14ac:dyDescent="0.2">
      <c r="A1195" s="71" t="s">
        <v>418</v>
      </c>
      <c r="B1195" s="72" t="s">
        <v>3668</v>
      </c>
      <c r="C1195" s="73" t="s">
        <v>70</v>
      </c>
      <c r="D1195" s="74">
        <v>0.54810000000000003</v>
      </c>
      <c r="E1195" s="75">
        <v>2055.375</v>
      </c>
      <c r="F1195" s="75">
        <v>2466.4499999999998</v>
      </c>
      <c r="G1195" s="75">
        <v>4110.75</v>
      </c>
      <c r="H1195" s="75">
        <v>4932.8999999999996</v>
      </c>
      <c r="I1195" s="76"/>
    </row>
    <row r="1196" spans="1:9" x14ac:dyDescent="0.2">
      <c r="A1196" s="71" t="s">
        <v>418</v>
      </c>
      <c r="B1196" s="72" t="s">
        <v>3669</v>
      </c>
      <c r="C1196" s="73" t="s">
        <v>542</v>
      </c>
      <c r="D1196" s="74">
        <v>0.66359999999999997</v>
      </c>
      <c r="E1196" s="75">
        <v>2488.5</v>
      </c>
      <c r="F1196" s="75">
        <v>2986.2</v>
      </c>
      <c r="G1196" s="75">
        <v>4977</v>
      </c>
      <c r="H1196" s="75">
        <v>5972.4</v>
      </c>
      <c r="I1196" s="76"/>
    </row>
    <row r="1197" spans="1:9" x14ac:dyDescent="0.2">
      <c r="A1197" s="71" t="s">
        <v>418</v>
      </c>
      <c r="B1197" s="72" t="s">
        <v>3670</v>
      </c>
      <c r="C1197" s="73" t="s">
        <v>542</v>
      </c>
      <c r="D1197" s="74">
        <v>0.59250000000000003</v>
      </c>
      <c r="E1197" s="75">
        <v>2221.875</v>
      </c>
      <c r="F1197" s="75">
        <v>2666.25</v>
      </c>
      <c r="G1197" s="75">
        <v>4443.75</v>
      </c>
      <c r="H1197" s="75">
        <v>5332.5</v>
      </c>
      <c r="I1197" s="76"/>
    </row>
    <row r="1198" spans="1:9" x14ac:dyDescent="0.2">
      <c r="A1198" s="71" t="s">
        <v>418</v>
      </c>
      <c r="B1198" s="72" t="s">
        <v>3671</v>
      </c>
      <c r="C1198" s="73" t="s">
        <v>213</v>
      </c>
      <c r="D1198" s="74">
        <v>0.4345</v>
      </c>
      <c r="E1198" s="75">
        <v>1629.375</v>
      </c>
      <c r="F1198" s="75">
        <v>1955.25</v>
      </c>
      <c r="G1198" s="75">
        <v>3258.75</v>
      </c>
      <c r="H1198" s="75">
        <v>3910.5</v>
      </c>
      <c r="I1198" s="76"/>
    </row>
    <row r="1199" spans="1:9" x14ac:dyDescent="0.2">
      <c r="A1199" s="71" t="s">
        <v>418</v>
      </c>
      <c r="B1199" s="72" t="s">
        <v>3671</v>
      </c>
      <c r="C1199" s="73" t="s">
        <v>187</v>
      </c>
      <c r="D1199" s="74">
        <v>0.41239999999999999</v>
      </c>
      <c r="E1199" s="75">
        <v>1546.5</v>
      </c>
      <c r="F1199" s="75">
        <v>1855.8</v>
      </c>
      <c r="G1199" s="75">
        <v>3093</v>
      </c>
      <c r="H1199" s="75">
        <v>3711.6</v>
      </c>
      <c r="I1199" s="76"/>
    </row>
    <row r="1200" spans="1:9" x14ac:dyDescent="0.2">
      <c r="A1200" s="71" t="s">
        <v>418</v>
      </c>
      <c r="B1200" s="72" t="s">
        <v>3672</v>
      </c>
      <c r="C1200" s="73" t="s">
        <v>67</v>
      </c>
      <c r="D1200" s="74">
        <v>0.4269</v>
      </c>
      <c r="E1200" s="75">
        <v>1600.875</v>
      </c>
      <c r="F1200" s="75">
        <v>1921.05</v>
      </c>
      <c r="G1200" s="75">
        <v>3201.75</v>
      </c>
      <c r="H1200" s="75">
        <v>3842.1</v>
      </c>
      <c r="I1200" s="76"/>
    </row>
    <row r="1201" spans="1:9" x14ac:dyDescent="0.2">
      <c r="A1201" s="71" t="s">
        <v>418</v>
      </c>
      <c r="B1201" s="72" t="s">
        <v>3673</v>
      </c>
      <c r="C1201" s="73" t="s">
        <v>70</v>
      </c>
      <c r="D1201" s="74">
        <v>0.46439999999999998</v>
      </c>
      <c r="E1201" s="75">
        <v>1741.5</v>
      </c>
      <c r="F1201" s="75">
        <v>2089.8000000000002</v>
      </c>
      <c r="G1201" s="75">
        <v>3483</v>
      </c>
      <c r="H1201" s="75">
        <v>4179.6000000000004</v>
      </c>
      <c r="I1201" s="76"/>
    </row>
    <row r="1202" spans="1:9" x14ac:dyDescent="0.2">
      <c r="A1202" s="71" t="s">
        <v>418</v>
      </c>
      <c r="B1202" s="72" t="s">
        <v>3673</v>
      </c>
      <c r="C1202" s="73" t="s">
        <v>1582</v>
      </c>
      <c r="D1202" s="74">
        <v>0.53339999999999999</v>
      </c>
      <c r="E1202" s="75">
        <v>2000.25</v>
      </c>
      <c r="F1202" s="75">
        <v>2400.2999999999997</v>
      </c>
      <c r="G1202" s="75">
        <v>4000.5</v>
      </c>
      <c r="H1202" s="75">
        <v>4800.5999999999995</v>
      </c>
      <c r="I1202" s="76"/>
    </row>
    <row r="1203" spans="1:9" x14ac:dyDescent="0.2">
      <c r="A1203" s="71" t="s">
        <v>418</v>
      </c>
      <c r="B1203" s="72" t="s">
        <v>3674</v>
      </c>
      <c r="C1203" s="73" t="s">
        <v>616</v>
      </c>
      <c r="D1203" s="74">
        <v>0.44180000000000003</v>
      </c>
      <c r="E1203" s="75">
        <v>1656.75</v>
      </c>
      <c r="F1203" s="75">
        <v>1988.1</v>
      </c>
      <c r="G1203" s="75">
        <v>3313.5</v>
      </c>
      <c r="H1203" s="75">
        <v>3976.2</v>
      </c>
      <c r="I1203" s="76"/>
    </row>
    <row r="1204" spans="1:9" x14ac:dyDescent="0.2">
      <c r="A1204" s="71" t="s">
        <v>418</v>
      </c>
      <c r="B1204" s="72" t="s">
        <v>3674</v>
      </c>
      <c r="C1204" s="73" t="s">
        <v>2419</v>
      </c>
      <c r="D1204" s="74">
        <v>0.41799999999999998</v>
      </c>
      <c r="E1204" s="75">
        <v>1567.5</v>
      </c>
      <c r="F1204" s="75">
        <v>1880.9999999999998</v>
      </c>
      <c r="G1204" s="75">
        <v>3135</v>
      </c>
      <c r="H1204" s="75">
        <v>3761.9999999999995</v>
      </c>
      <c r="I1204" s="76"/>
    </row>
    <row r="1205" spans="1:9" x14ac:dyDescent="0.2">
      <c r="A1205" s="71" t="s">
        <v>418</v>
      </c>
      <c r="B1205" s="72" t="s">
        <v>3675</v>
      </c>
      <c r="C1205" s="73" t="s">
        <v>413</v>
      </c>
      <c r="D1205" s="74">
        <v>0.43090000000000001</v>
      </c>
      <c r="E1205" s="75">
        <v>1615.875</v>
      </c>
      <c r="F1205" s="75">
        <v>1939.05</v>
      </c>
      <c r="G1205" s="75">
        <v>3231.75</v>
      </c>
      <c r="H1205" s="75">
        <v>3878.1</v>
      </c>
      <c r="I1205" s="76"/>
    </row>
    <row r="1206" spans="1:9" x14ac:dyDescent="0.2">
      <c r="A1206" s="71" t="s">
        <v>418</v>
      </c>
      <c r="B1206" s="72" t="s">
        <v>3676</v>
      </c>
      <c r="C1206" s="73" t="s">
        <v>614</v>
      </c>
      <c r="D1206" s="74">
        <v>0.47</v>
      </c>
      <c r="E1206" s="75">
        <v>1762.5</v>
      </c>
      <c r="F1206" s="75">
        <v>2115</v>
      </c>
      <c r="G1206" s="75">
        <v>3525</v>
      </c>
      <c r="H1206" s="75">
        <v>4230</v>
      </c>
      <c r="I1206" s="76"/>
    </row>
    <row r="1207" spans="1:9" x14ac:dyDescent="0.2">
      <c r="A1207" s="71" t="s">
        <v>418</v>
      </c>
      <c r="B1207" s="72" t="s">
        <v>3676</v>
      </c>
      <c r="C1207" s="73" t="s">
        <v>1627</v>
      </c>
      <c r="D1207" s="74">
        <v>0.53910000000000002</v>
      </c>
      <c r="E1207" s="75">
        <v>2021.625</v>
      </c>
      <c r="F1207" s="75">
        <v>2425.9500000000003</v>
      </c>
      <c r="G1207" s="75">
        <v>4043.25</v>
      </c>
      <c r="H1207" s="75">
        <v>4851.9000000000005</v>
      </c>
      <c r="I1207" s="76"/>
    </row>
    <row r="1208" spans="1:9" x14ac:dyDescent="0.2">
      <c r="A1208" s="71" t="s">
        <v>418</v>
      </c>
      <c r="B1208" s="72" t="s">
        <v>3676</v>
      </c>
      <c r="C1208" s="73" t="s">
        <v>3677</v>
      </c>
      <c r="D1208" s="74">
        <v>0.49819999999999998</v>
      </c>
      <c r="E1208" s="75">
        <v>1868.25</v>
      </c>
      <c r="F1208" s="75">
        <v>2241.8999999999996</v>
      </c>
      <c r="G1208" s="75">
        <v>3736.5</v>
      </c>
      <c r="H1208" s="75">
        <v>4483.7999999999993</v>
      </c>
      <c r="I1208" s="76"/>
    </row>
    <row r="1209" spans="1:9" x14ac:dyDescent="0.2">
      <c r="A1209" s="71" t="s">
        <v>418</v>
      </c>
      <c r="B1209" s="72" t="s">
        <v>3678</v>
      </c>
      <c r="C1209" s="73" t="s">
        <v>1627</v>
      </c>
      <c r="D1209" s="74">
        <v>0.54449999999999998</v>
      </c>
      <c r="E1209" s="75">
        <v>2041.875</v>
      </c>
      <c r="F1209" s="75">
        <v>2450.25</v>
      </c>
      <c r="G1209" s="75">
        <v>4083.75</v>
      </c>
      <c r="H1209" s="75">
        <v>4900.5</v>
      </c>
      <c r="I1209" s="76"/>
    </row>
    <row r="1210" spans="1:9" x14ac:dyDescent="0.2">
      <c r="A1210" s="71" t="s">
        <v>418</v>
      </c>
      <c r="B1210" s="72" t="s">
        <v>3679</v>
      </c>
      <c r="C1210" s="73" t="s">
        <v>1627</v>
      </c>
      <c r="D1210" s="74">
        <v>0.52759999999999996</v>
      </c>
      <c r="E1210" s="75">
        <v>1978.4999999999998</v>
      </c>
      <c r="F1210" s="75">
        <v>2374.1999999999998</v>
      </c>
      <c r="G1210" s="75">
        <v>3956.9999999999995</v>
      </c>
      <c r="H1210" s="75">
        <v>4748.3999999999996</v>
      </c>
      <c r="I1210" s="76"/>
    </row>
    <row r="1211" spans="1:9" x14ac:dyDescent="0.2">
      <c r="A1211" s="71" t="s">
        <v>418</v>
      </c>
      <c r="B1211" s="72" t="s">
        <v>3680</v>
      </c>
      <c r="C1211" s="73" t="s">
        <v>187</v>
      </c>
      <c r="D1211" s="74">
        <v>0.39600000000000002</v>
      </c>
      <c r="E1211" s="75">
        <v>1485</v>
      </c>
      <c r="F1211" s="75">
        <v>1782</v>
      </c>
      <c r="G1211" s="75">
        <v>2970</v>
      </c>
      <c r="H1211" s="75">
        <v>3564</v>
      </c>
      <c r="I1211" s="76"/>
    </row>
    <row r="1212" spans="1:9" x14ac:dyDescent="0.2">
      <c r="A1212" s="71" t="s">
        <v>418</v>
      </c>
      <c r="B1212" s="72" t="s">
        <v>3681</v>
      </c>
      <c r="C1212" s="73" t="s">
        <v>213</v>
      </c>
      <c r="D1212" s="74">
        <v>0.42580000000000001</v>
      </c>
      <c r="E1212" s="75">
        <v>1596.75</v>
      </c>
      <c r="F1212" s="75">
        <v>1916.1</v>
      </c>
      <c r="G1212" s="75">
        <v>3193.5</v>
      </c>
      <c r="H1212" s="75">
        <v>3832.2</v>
      </c>
      <c r="I1212" s="76"/>
    </row>
    <row r="1213" spans="1:9" x14ac:dyDescent="0.2">
      <c r="A1213" s="71" t="s">
        <v>418</v>
      </c>
      <c r="B1213" s="72" t="s">
        <v>434</v>
      </c>
      <c r="C1213" s="73" t="s">
        <v>3682</v>
      </c>
      <c r="D1213" s="74">
        <v>0.42470000000000002</v>
      </c>
      <c r="E1213" s="75">
        <v>1592.625</v>
      </c>
      <c r="F1213" s="75">
        <v>1911.1499999999999</v>
      </c>
      <c r="G1213" s="75">
        <v>3185.25</v>
      </c>
      <c r="H1213" s="75">
        <v>3822.2999999999997</v>
      </c>
      <c r="I1213" s="76"/>
    </row>
    <row r="1214" spans="1:9" x14ac:dyDescent="0.2">
      <c r="A1214" s="71" t="s">
        <v>418</v>
      </c>
      <c r="B1214" s="72" t="s">
        <v>3683</v>
      </c>
      <c r="C1214" s="73" t="s">
        <v>70</v>
      </c>
      <c r="D1214" s="74">
        <v>0.47060000000000002</v>
      </c>
      <c r="E1214" s="75">
        <v>1764.75</v>
      </c>
      <c r="F1214" s="75">
        <v>2117.6999999999998</v>
      </c>
      <c r="G1214" s="75">
        <v>3529.5</v>
      </c>
      <c r="H1214" s="75">
        <v>4235.3999999999996</v>
      </c>
      <c r="I1214" s="76"/>
    </row>
    <row r="1215" spans="1:9" x14ac:dyDescent="0.2">
      <c r="A1215" s="71" t="s">
        <v>418</v>
      </c>
      <c r="B1215" s="72" t="s">
        <v>3684</v>
      </c>
      <c r="C1215" s="73" t="s">
        <v>227</v>
      </c>
      <c r="D1215" s="74">
        <v>0.52700000000000002</v>
      </c>
      <c r="E1215" s="75">
        <v>1976.25</v>
      </c>
      <c r="F1215" s="75">
        <v>2371.5</v>
      </c>
      <c r="G1215" s="75">
        <v>3952.5</v>
      </c>
      <c r="H1215" s="75">
        <v>4743</v>
      </c>
      <c r="I1215" s="76"/>
    </row>
    <row r="1216" spans="1:9" x14ac:dyDescent="0.2">
      <c r="A1216" s="71" t="s">
        <v>418</v>
      </c>
      <c r="B1216" s="72" t="s">
        <v>3685</v>
      </c>
      <c r="C1216" s="73" t="s">
        <v>70</v>
      </c>
      <c r="D1216" s="74">
        <v>0.51500000000000001</v>
      </c>
      <c r="E1216" s="75">
        <v>1931.25</v>
      </c>
      <c r="F1216" s="75">
        <v>2317.5</v>
      </c>
      <c r="G1216" s="75">
        <v>3862.5</v>
      </c>
      <c r="H1216" s="75">
        <v>4635</v>
      </c>
      <c r="I1216" s="76"/>
    </row>
    <row r="1217" spans="1:9" x14ac:dyDescent="0.2">
      <c r="A1217" s="71" t="s">
        <v>418</v>
      </c>
      <c r="B1217" s="72" t="s">
        <v>3685</v>
      </c>
      <c r="C1217" s="73" t="s">
        <v>86</v>
      </c>
      <c r="D1217" s="74">
        <v>0.5585</v>
      </c>
      <c r="E1217" s="75">
        <v>2094.375</v>
      </c>
      <c r="F1217" s="75">
        <v>2513.25</v>
      </c>
      <c r="G1217" s="75">
        <v>4188.75</v>
      </c>
      <c r="H1217" s="75">
        <v>5026.5</v>
      </c>
      <c r="I1217" s="76"/>
    </row>
    <row r="1218" spans="1:9" x14ac:dyDescent="0.2">
      <c r="A1218" s="71" t="s">
        <v>418</v>
      </c>
      <c r="B1218" s="72" t="s">
        <v>3685</v>
      </c>
      <c r="C1218" s="73" t="s">
        <v>589</v>
      </c>
      <c r="D1218" s="74">
        <v>0.58560000000000001</v>
      </c>
      <c r="E1218" s="75">
        <v>2196</v>
      </c>
      <c r="F1218" s="75">
        <v>2635.2</v>
      </c>
      <c r="G1218" s="75">
        <v>4392</v>
      </c>
      <c r="H1218" s="75">
        <v>5270.4</v>
      </c>
      <c r="I1218" s="76"/>
    </row>
    <row r="1219" spans="1:9" x14ac:dyDescent="0.2">
      <c r="A1219" s="71" t="s">
        <v>418</v>
      </c>
      <c r="B1219" s="72" t="s">
        <v>3686</v>
      </c>
      <c r="C1219" s="73" t="s">
        <v>636</v>
      </c>
      <c r="D1219" s="74">
        <v>0.52639999999999998</v>
      </c>
      <c r="E1219" s="75">
        <v>1974</v>
      </c>
      <c r="F1219" s="75">
        <v>2368.7999999999997</v>
      </c>
      <c r="G1219" s="75">
        <v>3948</v>
      </c>
      <c r="H1219" s="75">
        <v>4737.5999999999995</v>
      </c>
      <c r="I1219" s="76"/>
    </row>
    <row r="1220" spans="1:9" x14ac:dyDescent="0.2">
      <c r="A1220" s="71" t="s">
        <v>418</v>
      </c>
      <c r="B1220" s="72" t="s">
        <v>3687</v>
      </c>
      <c r="C1220" s="73" t="s">
        <v>227</v>
      </c>
      <c r="D1220" s="74">
        <v>0.50770000000000004</v>
      </c>
      <c r="E1220" s="75">
        <v>1903.8750000000002</v>
      </c>
      <c r="F1220" s="75">
        <v>2284.65</v>
      </c>
      <c r="G1220" s="75">
        <v>3807.7500000000005</v>
      </c>
      <c r="H1220" s="75">
        <v>4569.3</v>
      </c>
      <c r="I1220" s="76"/>
    </row>
    <row r="1221" spans="1:9" x14ac:dyDescent="0.2">
      <c r="A1221" s="71" t="s">
        <v>418</v>
      </c>
      <c r="B1221" s="72" t="s">
        <v>632</v>
      </c>
      <c r="C1221" s="73" t="s">
        <v>86</v>
      </c>
      <c r="D1221" s="74">
        <v>0.57040000000000002</v>
      </c>
      <c r="E1221" s="75">
        <v>2139</v>
      </c>
      <c r="F1221" s="75">
        <v>2566.7999999999997</v>
      </c>
      <c r="G1221" s="75">
        <v>4278</v>
      </c>
      <c r="H1221" s="75">
        <v>5133.5999999999995</v>
      </c>
      <c r="I1221" s="76"/>
    </row>
    <row r="1222" spans="1:9" x14ac:dyDescent="0.2">
      <c r="A1222" s="71" t="s">
        <v>418</v>
      </c>
      <c r="B1222" s="72" t="s">
        <v>3688</v>
      </c>
      <c r="C1222" s="73" t="s">
        <v>86</v>
      </c>
      <c r="D1222" s="74">
        <v>0.59419999999999995</v>
      </c>
      <c r="E1222" s="75">
        <v>2228.25</v>
      </c>
      <c r="F1222" s="75">
        <v>2673.8999999999996</v>
      </c>
      <c r="G1222" s="75">
        <v>4456.5</v>
      </c>
      <c r="H1222" s="75">
        <v>5347.7999999999993</v>
      </c>
      <c r="I1222" s="76"/>
    </row>
    <row r="1223" spans="1:9" x14ac:dyDescent="0.2">
      <c r="A1223" s="71" t="s">
        <v>418</v>
      </c>
      <c r="B1223" s="72" t="s">
        <v>3689</v>
      </c>
      <c r="C1223" s="73" t="s">
        <v>70</v>
      </c>
      <c r="D1223" s="74">
        <v>0.53969999999999996</v>
      </c>
      <c r="E1223" s="75">
        <v>2023.8749999999998</v>
      </c>
      <c r="F1223" s="75">
        <v>2428.6499999999996</v>
      </c>
      <c r="G1223" s="75">
        <v>4047.7499999999995</v>
      </c>
      <c r="H1223" s="75">
        <v>4857.2999999999993</v>
      </c>
      <c r="I1223" s="76"/>
    </row>
    <row r="1224" spans="1:9" x14ac:dyDescent="0.2">
      <c r="A1224" s="71" t="s">
        <v>418</v>
      </c>
      <c r="B1224" s="72" t="s">
        <v>3690</v>
      </c>
      <c r="C1224" s="73" t="s">
        <v>636</v>
      </c>
      <c r="D1224" s="74">
        <v>0.53459999999999996</v>
      </c>
      <c r="E1224" s="75">
        <v>2004.7499999999998</v>
      </c>
      <c r="F1224" s="75">
        <v>2405.6999999999998</v>
      </c>
      <c r="G1224" s="75">
        <v>4009.4999999999995</v>
      </c>
      <c r="H1224" s="75">
        <v>4811.3999999999996</v>
      </c>
      <c r="I1224" s="76"/>
    </row>
    <row r="1225" spans="1:9" x14ac:dyDescent="0.2">
      <c r="A1225" s="71" t="s">
        <v>418</v>
      </c>
      <c r="B1225" s="72" t="s">
        <v>3691</v>
      </c>
      <c r="C1225" s="73" t="s">
        <v>67</v>
      </c>
      <c r="D1225" s="74">
        <v>0.45479999999999998</v>
      </c>
      <c r="E1225" s="75">
        <v>1705.5</v>
      </c>
      <c r="F1225" s="75">
        <v>2046.5999999999997</v>
      </c>
      <c r="G1225" s="75">
        <v>3411</v>
      </c>
      <c r="H1225" s="75">
        <v>4093.1999999999994</v>
      </c>
      <c r="I1225" s="76"/>
    </row>
    <row r="1226" spans="1:9" x14ac:dyDescent="0.2">
      <c r="A1226" s="71" t="s">
        <v>418</v>
      </c>
      <c r="B1226" s="72" t="s">
        <v>3692</v>
      </c>
      <c r="C1226" s="73" t="s">
        <v>542</v>
      </c>
      <c r="D1226" s="74">
        <v>0.48409999999999997</v>
      </c>
      <c r="E1226" s="75">
        <v>1815.375</v>
      </c>
      <c r="F1226" s="75">
        <v>2178.4499999999998</v>
      </c>
      <c r="G1226" s="75">
        <v>3630.75</v>
      </c>
      <c r="H1226" s="75">
        <v>4356.8999999999996</v>
      </c>
      <c r="I1226" s="76"/>
    </row>
    <row r="1227" spans="1:9" x14ac:dyDescent="0.2">
      <c r="A1227" s="71" t="s">
        <v>2450</v>
      </c>
      <c r="B1227" s="72" t="s">
        <v>3693</v>
      </c>
      <c r="C1227" s="73" t="s">
        <v>3694</v>
      </c>
      <c r="D1227" s="74">
        <v>0.51290000000000002</v>
      </c>
      <c r="E1227" s="75">
        <v>1923.375</v>
      </c>
      <c r="F1227" s="75">
        <v>2308.0500000000002</v>
      </c>
      <c r="G1227" s="75">
        <v>3846.75</v>
      </c>
      <c r="H1227" s="75">
        <v>4616.1000000000004</v>
      </c>
      <c r="I1227" s="76"/>
    </row>
    <row r="1228" spans="1:9" x14ac:dyDescent="0.2">
      <c r="A1228" s="71" t="s">
        <v>2450</v>
      </c>
      <c r="B1228" s="72" t="s">
        <v>3693</v>
      </c>
      <c r="C1228" s="73" t="s">
        <v>3695</v>
      </c>
      <c r="D1228" s="74">
        <v>0.53469999999999995</v>
      </c>
      <c r="E1228" s="75">
        <v>2005.1249999999998</v>
      </c>
      <c r="F1228" s="75">
        <v>2406.1499999999996</v>
      </c>
      <c r="G1228" s="75">
        <v>4010.2499999999995</v>
      </c>
      <c r="H1228" s="75">
        <v>4812.2999999999993</v>
      </c>
      <c r="I1228" s="76"/>
    </row>
    <row r="1229" spans="1:9" x14ac:dyDescent="0.2">
      <c r="A1229" s="71" t="s">
        <v>2450</v>
      </c>
      <c r="B1229" s="72" t="s">
        <v>3696</v>
      </c>
      <c r="C1229" s="73" t="s">
        <v>560</v>
      </c>
      <c r="D1229" s="74">
        <v>0.48920000000000002</v>
      </c>
      <c r="E1229" s="75">
        <v>1834.5</v>
      </c>
      <c r="F1229" s="75">
        <v>2201.4</v>
      </c>
      <c r="G1229" s="75">
        <v>3669</v>
      </c>
      <c r="H1229" s="75">
        <v>4402.8</v>
      </c>
      <c r="I1229" s="76"/>
    </row>
    <row r="1230" spans="1:9" x14ac:dyDescent="0.2">
      <c r="A1230" s="71" t="s">
        <v>2450</v>
      </c>
      <c r="B1230" s="72" t="s">
        <v>3696</v>
      </c>
      <c r="C1230" s="73" t="s">
        <v>623</v>
      </c>
      <c r="D1230" s="74">
        <v>0.51300000000000001</v>
      </c>
      <c r="E1230" s="75">
        <v>1923.75</v>
      </c>
      <c r="F1230" s="75">
        <v>2308.5</v>
      </c>
      <c r="G1230" s="75">
        <v>3847.5</v>
      </c>
      <c r="H1230" s="75">
        <v>4617</v>
      </c>
      <c r="I1230" s="76"/>
    </row>
    <row r="1231" spans="1:9" x14ac:dyDescent="0.2">
      <c r="A1231" s="71" t="s">
        <v>2450</v>
      </c>
      <c r="B1231" s="77" t="s">
        <v>3697</v>
      </c>
      <c r="C1231" s="73" t="s">
        <v>133</v>
      </c>
      <c r="D1231" s="74">
        <v>0.53959999999999997</v>
      </c>
      <c r="E1231" s="75">
        <v>2023.4999999999998</v>
      </c>
      <c r="F1231" s="75">
        <v>2428.1999999999998</v>
      </c>
      <c r="G1231" s="75">
        <v>4046.9999999999995</v>
      </c>
      <c r="H1231" s="75">
        <v>4856.3999999999996</v>
      </c>
      <c r="I1231" s="76"/>
    </row>
    <row r="1232" spans="1:9" x14ac:dyDescent="0.2">
      <c r="A1232" s="71" t="s">
        <v>2450</v>
      </c>
      <c r="B1232" s="72" t="s">
        <v>3698</v>
      </c>
      <c r="C1232" s="73" t="s">
        <v>133</v>
      </c>
      <c r="D1232" s="74">
        <v>0.55269999999999997</v>
      </c>
      <c r="E1232" s="75">
        <v>2072.625</v>
      </c>
      <c r="F1232" s="75">
        <v>2487.1499999999996</v>
      </c>
      <c r="G1232" s="75">
        <v>4145.25</v>
      </c>
      <c r="H1232" s="75">
        <v>4974.2999999999993</v>
      </c>
      <c r="I1232" s="76"/>
    </row>
    <row r="1233" spans="1:9" x14ac:dyDescent="0.2">
      <c r="A1233" s="71" t="s">
        <v>2450</v>
      </c>
      <c r="B1233" s="72" t="s">
        <v>3699</v>
      </c>
      <c r="C1233" s="73" t="s">
        <v>560</v>
      </c>
      <c r="D1233" s="74">
        <v>0.63449999999999995</v>
      </c>
      <c r="E1233" s="75">
        <v>2379.375</v>
      </c>
      <c r="F1233" s="75">
        <v>2855.25</v>
      </c>
      <c r="G1233" s="75">
        <v>4758.75</v>
      </c>
      <c r="H1233" s="75">
        <v>5710.5</v>
      </c>
      <c r="I1233" s="76"/>
    </row>
    <row r="1234" spans="1:9" x14ac:dyDescent="0.2">
      <c r="A1234" s="71" t="s">
        <v>2450</v>
      </c>
      <c r="B1234" s="72" t="s">
        <v>3699</v>
      </c>
      <c r="C1234" s="73" t="s">
        <v>623</v>
      </c>
      <c r="D1234" s="74">
        <v>0.65249999999999997</v>
      </c>
      <c r="E1234" s="75">
        <v>2446.875</v>
      </c>
      <c r="F1234" s="75">
        <v>2936.2499999999995</v>
      </c>
      <c r="G1234" s="75">
        <v>4893.75</v>
      </c>
      <c r="H1234" s="75">
        <v>5872.4999999999991</v>
      </c>
      <c r="I1234" s="76"/>
    </row>
    <row r="1235" spans="1:9" x14ac:dyDescent="0.2">
      <c r="A1235" s="71" t="s">
        <v>2450</v>
      </c>
      <c r="B1235" s="77" t="s">
        <v>3700</v>
      </c>
      <c r="C1235" s="73" t="s">
        <v>623</v>
      </c>
      <c r="D1235" s="74">
        <v>0.75560000000000005</v>
      </c>
      <c r="E1235" s="75">
        <v>2833.5</v>
      </c>
      <c r="F1235" s="75">
        <v>3400.2</v>
      </c>
      <c r="G1235" s="75">
        <v>5667</v>
      </c>
      <c r="H1235" s="75">
        <v>6800.4</v>
      </c>
      <c r="I1235" s="76"/>
    </row>
    <row r="1236" spans="1:9" x14ac:dyDescent="0.2">
      <c r="A1236" s="71" t="s">
        <v>2450</v>
      </c>
      <c r="B1236" s="72" t="s">
        <v>3701</v>
      </c>
      <c r="C1236" s="73" t="s">
        <v>1863</v>
      </c>
      <c r="D1236" s="74">
        <v>0.57809999999999995</v>
      </c>
      <c r="E1236" s="75">
        <v>2167.875</v>
      </c>
      <c r="F1236" s="75">
        <v>2601.4499999999998</v>
      </c>
      <c r="G1236" s="75">
        <v>4335.75</v>
      </c>
      <c r="H1236" s="75">
        <v>5202.8999999999996</v>
      </c>
      <c r="I1236" s="76"/>
    </row>
    <row r="1237" spans="1:9" x14ac:dyDescent="0.2">
      <c r="A1237" s="71" t="s">
        <v>2450</v>
      </c>
      <c r="B1237" s="72" t="s">
        <v>3701</v>
      </c>
      <c r="C1237" s="73" t="s">
        <v>3702</v>
      </c>
      <c r="D1237" s="74">
        <v>0.59150000000000003</v>
      </c>
      <c r="E1237" s="75">
        <v>2218.125</v>
      </c>
      <c r="F1237" s="75">
        <v>2661.75</v>
      </c>
      <c r="G1237" s="75">
        <v>4436.25</v>
      </c>
      <c r="H1237" s="75">
        <v>5323.5</v>
      </c>
      <c r="I1237" s="76"/>
    </row>
    <row r="1238" spans="1:9" x14ac:dyDescent="0.2">
      <c r="A1238" s="71" t="s">
        <v>2450</v>
      </c>
      <c r="B1238" s="72" t="s">
        <v>3703</v>
      </c>
      <c r="C1238" s="73" t="s">
        <v>560</v>
      </c>
      <c r="D1238" s="74">
        <v>0.55859999999999999</v>
      </c>
      <c r="E1238" s="75">
        <v>2094.75</v>
      </c>
      <c r="F1238" s="75">
        <v>2513.6999999999998</v>
      </c>
      <c r="G1238" s="75">
        <v>4189.5</v>
      </c>
      <c r="H1238" s="75">
        <v>5027.3999999999996</v>
      </c>
      <c r="I1238" s="76"/>
    </row>
    <row r="1239" spans="1:9" x14ac:dyDescent="0.2">
      <c r="A1239" s="71" t="s">
        <v>2450</v>
      </c>
      <c r="B1239" s="72" t="s">
        <v>3703</v>
      </c>
      <c r="C1239" s="73" t="s">
        <v>623</v>
      </c>
      <c r="D1239" s="74">
        <v>0.60650000000000004</v>
      </c>
      <c r="E1239" s="75">
        <v>2274.375</v>
      </c>
      <c r="F1239" s="75">
        <v>2729.25</v>
      </c>
      <c r="G1239" s="75">
        <v>4548.75</v>
      </c>
      <c r="H1239" s="75">
        <v>5458.5</v>
      </c>
      <c r="I1239" s="76"/>
    </row>
    <row r="1240" spans="1:9" x14ac:dyDescent="0.2">
      <c r="A1240" s="71" t="s">
        <v>2450</v>
      </c>
      <c r="B1240" s="72" t="s">
        <v>3704</v>
      </c>
      <c r="C1240" s="73" t="s">
        <v>560</v>
      </c>
      <c r="D1240" s="74">
        <v>0.5706</v>
      </c>
      <c r="E1240" s="75">
        <v>2139.75</v>
      </c>
      <c r="F1240" s="75">
        <v>2567.6999999999998</v>
      </c>
      <c r="G1240" s="75">
        <v>4279.5</v>
      </c>
      <c r="H1240" s="75">
        <v>5135.3999999999996</v>
      </c>
      <c r="I1240" s="76"/>
    </row>
    <row r="1241" spans="1:9" x14ac:dyDescent="0.2">
      <c r="A1241" s="71" t="s">
        <v>2450</v>
      </c>
      <c r="B1241" s="72" t="s">
        <v>3704</v>
      </c>
      <c r="C1241" s="73" t="s">
        <v>623</v>
      </c>
      <c r="D1241" s="74">
        <v>0.6</v>
      </c>
      <c r="E1241" s="75">
        <v>2250</v>
      </c>
      <c r="F1241" s="75">
        <v>2700</v>
      </c>
      <c r="G1241" s="75">
        <v>4500</v>
      </c>
      <c r="H1241" s="75">
        <v>5400</v>
      </c>
      <c r="I1241" s="76"/>
    </row>
    <row r="1242" spans="1:9" x14ac:dyDescent="0.2">
      <c r="A1242" s="71" t="s">
        <v>2450</v>
      </c>
      <c r="B1242" s="72" t="s">
        <v>3705</v>
      </c>
      <c r="C1242" s="73" t="s">
        <v>560</v>
      </c>
      <c r="D1242" s="74">
        <v>0.57440000000000002</v>
      </c>
      <c r="E1242" s="75">
        <v>2154</v>
      </c>
      <c r="F1242" s="75">
        <v>2584.8000000000002</v>
      </c>
      <c r="G1242" s="75">
        <v>4308</v>
      </c>
      <c r="H1242" s="75">
        <v>5169.6000000000004</v>
      </c>
      <c r="I1242" s="76"/>
    </row>
    <row r="1243" spans="1:9" x14ac:dyDescent="0.2">
      <c r="A1243" s="71" t="s">
        <v>2450</v>
      </c>
      <c r="B1243" s="72" t="s">
        <v>3705</v>
      </c>
      <c r="C1243" s="73" t="s">
        <v>623</v>
      </c>
      <c r="D1243" s="74">
        <v>0.61260000000000003</v>
      </c>
      <c r="E1243" s="75">
        <v>2297.25</v>
      </c>
      <c r="F1243" s="75">
        <v>2756.7</v>
      </c>
      <c r="G1243" s="75">
        <v>4594.5</v>
      </c>
      <c r="H1243" s="75">
        <v>5513.4</v>
      </c>
      <c r="I1243" s="76"/>
    </row>
    <row r="1244" spans="1:9" x14ac:dyDescent="0.2">
      <c r="A1244" s="71" t="s">
        <v>2450</v>
      </c>
      <c r="B1244" s="72" t="s">
        <v>3706</v>
      </c>
      <c r="C1244" s="73" t="s">
        <v>213</v>
      </c>
      <c r="D1244" s="74">
        <v>0.39950000000000002</v>
      </c>
      <c r="E1244" s="75">
        <v>1498.125</v>
      </c>
      <c r="F1244" s="75">
        <v>1797.75</v>
      </c>
      <c r="G1244" s="75">
        <v>2996.25</v>
      </c>
      <c r="H1244" s="75">
        <v>3595.5</v>
      </c>
      <c r="I1244" s="76"/>
    </row>
    <row r="1245" spans="1:9" x14ac:dyDescent="0.2">
      <c r="A1245" s="71" t="s">
        <v>2450</v>
      </c>
      <c r="B1245" s="72" t="s">
        <v>2455</v>
      </c>
      <c r="C1245" s="73" t="s">
        <v>3707</v>
      </c>
      <c r="D1245" s="74">
        <v>0.45050000000000001</v>
      </c>
      <c r="E1245" s="75">
        <v>1689.375</v>
      </c>
      <c r="F1245" s="75">
        <v>2027.2499999999998</v>
      </c>
      <c r="G1245" s="75">
        <v>3378.75</v>
      </c>
      <c r="H1245" s="75">
        <v>4054.4999999999995</v>
      </c>
      <c r="I1245" s="76"/>
    </row>
    <row r="1246" spans="1:9" x14ac:dyDescent="0.2">
      <c r="A1246" s="71" t="s">
        <v>2450</v>
      </c>
      <c r="B1246" s="72" t="s">
        <v>3708</v>
      </c>
      <c r="C1246" s="73" t="s">
        <v>213</v>
      </c>
      <c r="D1246" s="74">
        <v>0.44679999999999997</v>
      </c>
      <c r="E1246" s="75">
        <v>1675.5</v>
      </c>
      <c r="F1246" s="75">
        <v>2010.6</v>
      </c>
      <c r="G1246" s="75">
        <v>3351</v>
      </c>
      <c r="H1246" s="75">
        <v>4021.2</v>
      </c>
      <c r="I1246" s="76"/>
    </row>
    <row r="1247" spans="1:9" x14ac:dyDescent="0.2">
      <c r="A1247" s="71" t="s">
        <v>439</v>
      </c>
      <c r="B1247" s="72" t="s">
        <v>3709</v>
      </c>
      <c r="C1247" s="73" t="s">
        <v>3710</v>
      </c>
      <c r="D1247" s="74">
        <v>0.54690000000000005</v>
      </c>
      <c r="E1247" s="75">
        <v>2050.875</v>
      </c>
      <c r="F1247" s="75">
        <v>2461.0500000000002</v>
      </c>
      <c r="G1247" s="75">
        <v>4101.75</v>
      </c>
      <c r="H1247" s="75">
        <v>4922.1000000000004</v>
      </c>
      <c r="I1247" s="76"/>
    </row>
    <row r="1248" spans="1:9" x14ac:dyDescent="0.2">
      <c r="A1248" s="71" t="s">
        <v>439</v>
      </c>
      <c r="B1248" s="72" t="s">
        <v>3711</v>
      </c>
      <c r="C1248" s="73" t="s">
        <v>70</v>
      </c>
      <c r="D1248" s="74">
        <v>0.5857</v>
      </c>
      <c r="E1248" s="75">
        <v>2196.375</v>
      </c>
      <c r="F1248" s="75">
        <v>2635.65</v>
      </c>
      <c r="G1248" s="75">
        <v>4392.75</v>
      </c>
      <c r="H1248" s="75">
        <v>5271.3</v>
      </c>
      <c r="I1248" s="76"/>
    </row>
    <row r="1249" spans="1:9" x14ac:dyDescent="0.2">
      <c r="A1249" s="71" t="s">
        <v>439</v>
      </c>
      <c r="B1249" s="72" t="s">
        <v>3712</v>
      </c>
      <c r="C1249" s="73" t="s">
        <v>3710</v>
      </c>
      <c r="D1249" s="74">
        <v>0.51270000000000004</v>
      </c>
      <c r="E1249" s="75">
        <v>1922.6250000000002</v>
      </c>
      <c r="F1249" s="75">
        <v>2307.15</v>
      </c>
      <c r="G1249" s="75">
        <v>3845.2500000000005</v>
      </c>
      <c r="H1249" s="75">
        <v>4614.3</v>
      </c>
      <c r="I1249" s="76"/>
    </row>
    <row r="1250" spans="1:9" x14ac:dyDescent="0.2">
      <c r="A1250" s="71" t="s">
        <v>900</v>
      </c>
      <c r="B1250" s="72" t="s">
        <v>3713</v>
      </c>
      <c r="C1250" s="73" t="s">
        <v>227</v>
      </c>
      <c r="D1250" s="74">
        <v>0.41660000000000003</v>
      </c>
      <c r="E1250" s="75">
        <v>1562.25</v>
      </c>
      <c r="F1250" s="75">
        <v>1874.7</v>
      </c>
      <c r="G1250" s="75">
        <v>3124.5</v>
      </c>
      <c r="H1250" s="75">
        <v>3749.4</v>
      </c>
      <c r="I1250" s="76"/>
    </row>
    <row r="1251" spans="1:9" x14ac:dyDescent="0.2">
      <c r="A1251" s="71" t="s">
        <v>900</v>
      </c>
      <c r="B1251" s="72" t="s">
        <v>3713</v>
      </c>
      <c r="C1251" s="73" t="s">
        <v>2496</v>
      </c>
      <c r="D1251" s="74">
        <v>0.43380000000000002</v>
      </c>
      <c r="E1251" s="75">
        <v>1626.75</v>
      </c>
      <c r="F1251" s="75">
        <v>1952.1000000000001</v>
      </c>
      <c r="G1251" s="75">
        <v>3253.5</v>
      </c>
      <c r="H1251" s="75">
        <v>3904.2000000000003</v>
      </c>
      <c r="I1251" s="76"/>
    </row>
    <row r="1252" spans="1:9" x14ac:dyDescent="0.2">
      <c r="A1252" s="71" t="s">
        <v>900</v>
      </c>
      <c r="B1252" s="72" t="s">
        <v>3714</v>
      </c>
      <c r="C1252" s="73" t="s">
        <v>227</v>
      </c>
      <c r="D1252" s="74">
        <v>0.41389999999999999</v>
      </c>
      <c r="E1252" s="75">
        <v>1552.125</v>
      </c>
      <c r="F1252" s="75">
        <v>1862.5499999999997</v>
      </c>
      <c r="G1252" s="75">
        <v>3104.25</v>
      </c>
      <c r="H1252" s="75">
        <v>3725.0999999999995</v>
      </c>
      <c r="I1252" s="76"/>
    </row>
    <row r="1253" spans="1:9" x14ac:dyDescent="0.2">
      <c r="A1253" s="71" t="s">
        <v>900</v>
      </c>
      <c r="B1253" s="72" t="s">
        <v>3714</v>
      </c>
      <c r="C1253" s="73" t="s">
        <v>2496</v>
      </c>
      <c r="D1253" s="74">
        <v>0.43259999999999998</v>
      </c>
      <c r="E1253" s="75">
        <v>1622.25</v>
      </c>
      <c r="F1253" s="75">
        <v>1946.6999999999996</v>
      </c>
      <c r="G1253" s="75">
        <v>3244.5</v>
      </c>
      <c r="H1253" s="75">
        <v>3893.3999999999992</v>
      </c>
      <c r="I1253" s="76"/>
    </row>
    <row r="1254" spans="1:9" x14ac:dyDescent="0.2">
      <c r="A1254" s="71" t="s">
        <v>445</v>
      </c>
      <c r="B1254" s="72" t="s">
        <v>3715</v>
      </c>
      <c r="C1254" s="73" t="s">
        <v>187</v>
      </c>
      <c r="D1254" s="74">
        <v>0.39389999999999997</v>
      </c>
      <c r="E1254" s="75">
        <v>1477.125</v>
      </c>
      <c r="F1254" s="75">
        <v>1772.5499999999997</v>
      </c>
      <c r="G1254" s="75">
        <v>2954.25</v>
      </c>
      <c r="H1254" s="75">
        <v>3545.0999999999995</v>
      </c>
      <c r="I1254" s="76"/>
    </row>
    <row r="1255" spans="1:9" x14ac:dyDescent="0.2">
      <c r="A1255" s="71" t="s">
        <v>445</v>
      </c>
      <c r="B1255" s="72" t="s">
        <v>3716</v>
      </c>
      <c r="C1255" s="73" t="s">
        <v>2482</v>
      </c>
      <c r="D1255" s="74">
        <v>0.43130000000000002</v>
      </c>
      <c r="E1255" s="75">
        <v>1617.375</v>
      </c>
      <c r="F1255" s="75">
        <v>1940.8500000000001</v>
      </c>
      <c r="G1255" s="75">
        <v>3234.75</v>
      </c>
      <c r="H1255" s="75">
        <v>3881.7000000000003</v>
      </c>
      <c r="I1255" s="76"/>
    </row>
    <row r="1256" spans="1:9" x14ac:dyDescent="0.2">
      <c r="A1256" s="71" t="s">
        <v>445</v>
      </c>
      <c r="B1256" s="72" t="s">
        <v>3717</v>
      </c>
      <c r="C1256" s="73" t="s">
        <v>1130</v>
      </c>
      <c r="D1256" s="74">
        <v>0.71050000000000002</v>
      </c>
      <c r="E1256" s="75">
        <v>2664.375</v>
      </c>
      <c r="F1256" s="75">
        <v>3197.25</v>
      </c>
      <c r="G1256" s="75">
        <v>5328.75</v>
      </c>
      <c r="H1256" s="75">
        <v>6394.5</v>
      </c>
      <c r="I1256" s="76"/>
    </row>
    <row r="1257" spans="1:9" x14ac:dyDescent="0.2">
      <c r="A1257" s="71" t="s">
        <v>445</v>
      </c>
      <c r="B1257" s="72" t="s">
        <v>3717</v>
      </c>
      <c r="C1257" s="73" t="s">
        <v>3718</v>
      </c>
      <c r="D1257" s="74">
        <v>0.77829999999999999</v>
      </c>
      <c r="E1257" s="75">
        <v>2918.625</v>
      </c>
      <c r="F1257" s="75">
        <v>3502.3499999999995</v>
      </c>
      <c r="G1257" s="75">
        <v>5837.25</v>
      </c>
      <c r="H1257" s="75">
        <v>7004.6999999999989</v>
      </c>
      <c r="I1257" s="76"/>
    </row>
    <row r="1258" spans="1:9" x14ac:dyDescent="0.2">
      <c r="A1258" s="71" t="s">
        <v>445</v>
      </c>
      <c r="B1258" s="72" t="s">
        <v>3719</v>
      </c>
      <c r="C1258" s="73" t="s">
        <v>558</v>
      </c>
      <c r="D1258" s="74">
        <v>0.56779999999999997</v>
      </c>
      <c r="E1258" s="75">
        <v>2129.25</v>
      </c>
      <c r="F1258" s="75">
        <v>2555.1</v>
      </c>
      <c r="G1258" s="75">
        <v>4258.5</v>
      </c>
      <c r="H1258" s="75">
        <v>5110.2</v>
      </c>
      <c r="I1258" s="76"/>
    </row>
    <row r="1259" spans="1:9" x14ac:dyDescent="0.2">
      <c r="A1259" s="71" t="s">
        <v>445</v>
      </c>
      <c r="B1259" s="72" t="s">
        <v>3720</v>
      </c>
      <c r="C1259" s="73" t="s">
        <v>558</v>
      </c>
      <c r="D1259" s="74">
        <v>0.54369999999999996</v>
      </c>
      <c r="E1259" s="75">
        <v>2038.8749999999998</v>
      </c>
      <c r="F1259" s="75">
        <v>2446.6499999999996</v>
      </c>
      <c r="G1259" s="75">
        <v>4077.7499999999995</v>
      </c>
      <c r="H1259" s="75">
        <v>4893.2999999999993</v>
      </c>
      <c r="I1259" s="76"/>
    </row>
    <row r="1260" spans="1:9" x14ac:dyDescent="0.2">
      <c r="A1260" s="71" t="s">
        <v>445</v>
      </c>
      <c r="B1260" s="72" t="s">
        <v>3721</v>
      </c>
      <c r="C1260" s="73" t="s">
        <v>560</v>
      </c>
      <c r="D1260" s="74">
        <v>0.49459999999999998</v>
      </c>
      <c r="E1260" s="75">
        <v>1854.75</v>
      </c>
      <c r="F1260" s="75">
        <v>2225.6999999999998</v>
      </c>
      <c r="G1260" s="75">
        <v>3709.5</v>
      </c>
      <c r="H1260" s="75">
        <v>4451.3999999999996</v>
      </c>
      <c r="I1260" s="76"/>
    </row>
    <row r="1261" spans="1:9" x14ac:dyDescent="0.2">
      <c r="A1261" s="71" t="s">
        <v>445</v>
      </c>
      <c r="B1261" s="72" t="s">
        <v>3722</v>
      </c>
      <c r="C1261" s="73" t="s">
        <v>3723</v>
      </c>
      <c r="D1261" s="74">
        <v>0.48420000000000002</v>
      </c>
      <c r="E1261" s="75">
        <v>1815.75</v>
      </c>
      <c r="F1261" s="75">
        <v>2178.9</v>
      </c>
      <c r="G1261" s="75">
        <v>3631.5</v>
      </c>
      <c r="H1261" s="75">
        <v>4357.8</v>
      </c>
      <c r="I1261" s="76"/>
    </row>
    <row r="1262" spans="1:9" x14ac:dyDescent="0.2">
      <c r="A1262" s="71" t="s">
        <v>445</v>
      </c>
      <c r="B1262" s="72" t="s">
        <v>3724</v>
      </c>
      <c r="C1262" s="73" t="s">
        <v>3725</v>
      </c>
      <c r="D1262" s="74">
        <v>0.53610000000000002</v>
      </c>
      <c r="E1262" s="75">
        <v>2010.375</v>
      </c>
      <c r="F1262" s="75">
        <v>2412.4499999999998</v>
      </c>
      <c r="G1262" s="75">
        <v>4020.75</v>
      </c>
      <c r="H1262" s="75">
        <v>4824.8999999999996</v>
      </c>
      <c r="I1262" s="76"/>
    </row>
    <row r="1263" spans="1:9" x14ac:dyDescent="0.2">
      <c r="A1263" s="71" t="s">
        <v>445</v>
      </c>
      <c r="B1263" s="72" t="s">
        <v>3726</v>
      </c>
      <c r="C1263" s="73" t="s">
        <v>3727</v>
      </c>
      <c r="D1263" s="74">
        <v>0.59360000000000002</v>
      </c>
      <c r="E1263" s="75">
        <v>2226</v>
      </c>
      <c r="F1263" s="75">
        <v>2671.2</v>
      </c>
      <c r="G1263" s="75">
        <v>4452</v>
      </c>
      <c r="H1263" s="75">
        <v>5342.4</v>
      </c>
      <c r="I1263" s="76"/>
    </row>
    <row r="1264" spans="1:9" x14ac:dyDescent="0.2">
      <c r="A1264" s="71" t="s">
        <v>445</v>
      </c>
      <c r="B1264" s="72" t="s">
        <v>3728</v>
      </c>
      <c r="C1264" s="73" t="s">
        <v>67</v>
      </c>
      <c r="D1264" s="74">
        <v>0.44719999999999999</v>
      </c>
      <c r="E1264" s="75">
        <v>1677</v>
      </c>
      <c r="F1264" s="75">
        <v>2012.4</v>
      </c>
      <c r="G1264" s="75">
        <v>3354</v>
      </c>
      <c r="H1264" s="75">
        <v>4024.8</v>
      </c>
      <c r="I1264" s="76"/>
    </row>
    <row r="1265" spans="1:9" x14ac:dyDescent="0.2">
      <c r="A1265" s="71" t="s">
        <v>445</v>
      </c>
      <c r="B1265" s="72" t="s">
        <v>3729</v>
      </c>
      <c r="C1265" s="73" t="s">
        <v>2256</v>
      </c>
      <c r="D1265" s="74">
        <v>0.35289999999999999</v>
      </c>
      <c r="E1265" s="75">
        <v>1323.375</v>
      </c>
      <c r="F1265" s="75">
        <v>1588.05</v>
      </c>
      <c r="G1265" s="75">
        <v>2646.75</v>
      </c>
      <c r="H1265" s="75">
        <v>3176.1</v>
      </c>
      <c r="I1265" s="76"/>
    </row>
    <row r="1266" spans="1:9" x14ac:dyDescent="0.2">
      <c r="A1266" s="71" t="s">
        <v>40</v>
      </c>
      <c r="B1266" s="72" t="s">
        <v>3730</v>
      </c>
      <c r="C1266" s="73" t="s">
        <v>3731</v>
      </c>
      <c r="D1266" s="74">
        <v>0.69879999999999998</v>
      </c>
      <c r="E1266" s="75">
        <v>2620.5</v>
      </c>
      <c r="F1266" s="75">
        <v>3144.6</v>
      </c>
      <c r="G1266" s="75">
        <v>5241</v>
      </c>
      <c r="H1266" s="75">
        <v>6289.2</v>
      </c>
      <c r="I1266" s="76"/>
    </row>
    <row r="1267" spans="1:9" x14ac:dyDescent="0.2">
      <c r="A1267" s="71" t="s">
        <v>40</v>
      </c>
      <c r="B1267" s="72" t="s">
        <v>3732</v>
      </c>
      <c r="C1267" s="73" t="s">
        <v>1835</v>
      </c>
      <c r="D1267" s="74">
        <v>0.71389999999999998</v>
      </c>
      <c r="E1267" s="75">
        <v>2677.125</v>
      </c>
      <c r="F1267" s="75">
        <v>3212.55</v>
      </c>
      <c r="G1267" s="75">
        <v>5354.25</v>
      </c>
      <c r="H1267" s="75">
        <v>6425.1</v>
      </c>
      <c r="I1267" s="76"/>
    </row>
    <row r="1268" spans="1:9" x14ac:dyDescent="0.2">
      <c r="A1268" s="71" t="s">
        <v>40</v>
      </c>
      <c r="B1268" s="72" t="s">
        <v>3733</v>
      </c>
      <c r="C1268" s="73" t="s">
        <v>70</v>
      </c>
      <c r="D1268" s="74">
        <v>0.61180000000000001</v>
      </c>
      <c r="E1268" s="75">
        <v>2294.25</v>
      </c>
      <c r="F1268" s="75">
        <v>2753.1</v>
      </c>
      <c r="G1268" s="75">
        <v>4588.5</v>
      </c>
      <c r="H1268" s="75">
        <v>5506.2</v>
      </c>
      <c r="I1268" s="76"/>
    </row>
    <row r="1269" spans="1:9" x14ac:dyDescent="0.2">
      <c r="A1269" s="71" t="s">
        <v>40</v>
      </c>
      <c r="B1269" s="72" t="s">
        <v>3733</v>
      </c>
      <c r="C1269" s="73" t="s">
        <v>86</v>
      </c>
      <c r="D1269" s="74">
        <v>0.6462</v>
      </c>
      <c r="E1269" s="75">
        <v>2423.25</v>
      </c>
      <c r="F1269" s="75">
        <v>2907.9</v>
      </c>
      <c r="G1269" s="75">
        <v>4846.5</v>
      </c>
      <c r="H1269" s="75">
        <v>5815.8</v>
      </c>
      <c r="I1269" s="76"/>
    </row>
    <row r="1270" spans="1:9" x14ac:dyDescent="0.2">
      <c r="A1270" s="71" t="s">
        <v>40</v>
      </c>
      <c r="B1270" s="72" t="s">
        <v>3734</v>
      </c>
      <c r="C1270" s="73" t="s">
        <v>2616</v>
      </c>
      <c r="D1270" s="74">
        <v>0.66190000000000004</v>
      </c>
      <c r="E1270" s="75">
        <v>2482.125</v>
      </c>
      <c r="F1270" s="75">
        <v>2978.5499999999997</v>
      </c>
      <c r="G1270" s="75">
        <v>4964.25</v>
      </c>
      <c r="H1270" s="75">
        <v>5957.0999999999995</v>
      </c>
      <c r="I1270" s="76"/>
    </row>
    <row r="1271" spans="1:9" x14ac:dyDescent="0.2">
      <c r="A1271" s="71" t="s">
        <v>40</v>
      </c>
      <c r="B1271" s="72" t="s">
        <v>3735</v>
      </c>
      <c r="C1271" s="73" t="s">
        <v>248</v>
      </c>
      <c r="D1271" s="74">
        <v>0.62490000000000001</v>
      </c>
      <c r="E1271" s="75">
        <v>2343.375</v>
      </c>
      <c r="F1271" s="75">
        <v>2812.05</v>
      </c>
      <c r="G1271" s="75">
        <v>4686.75</v>
      </c>
      <c r="H1271" s="75">
        <v>5624.1</v>
      </c>
      <c r="I1271" s="76"/>
    </row>
    <row r="1272" spans="1:9" x14ac:dyDescent="0.2">
      <c r="A1272" s="71" t="s">
        <v>40</v>
      </c>
      <c r="B1272" s="72" t="s">
        <v>3736</v>
      </c>
      <c r="C1272" s="73" t="s">
        <v>67</v>
      </c>
      <c r="D1272" s="74">
        <v>0.43869999999999998</v>
      </c>
      <c r="E1272" s="75">
        <v>1645.125</v>
      </c>
      <c r="F1272" s="75">
        <v>1974.1499999999996</v>
      </c>
      <c r="G1272" s="75">
        <v>3290.25</v>
      </c>
      <c r="H1272" s="75">
        <v>3948.2999999999993</v>
      </c>
      <c r="I1272" s="76"/>
    </row>
    <row r="1273" spans="1:9" x14ac:dyDescent="0.2">
      <c r="A1273" s="71" t="s">
        <v>40</v>
      </c>
      <c r="B1273" s="72" t="s">
        <v>3736</v>
      </c>
      <c r="C1273" s="73" t="s">
        <v>213</v>
      </c>
      <c r="D1273" s="74">
        <v>0.44779999999999998</v>
      </c>
      <c r="E1273" s="75">
        <v>1679.25</v>
      </c>
      <c r="F1273" s="75">
        <v>2015.1</v>
      </c>
      <c r="G1273" s="75">
        <v>3358.5</v>
      </c>
      <c r="H1273" s="75">
        <v>4030.2</v>
      </c>
      <c r="I1273" s="76"/>
    </row>
    <row r="1274" spans="1:9" x14ac:dyDescent="0.2">
      <c r="A1274" s="71" t="s">
        <v>40</v>
      </c>
      <c r="B1274" s="72" t="s">
        <v>3736</v>
      </c>
      <c r="C1274" s="73" t="s">
        <v>187</v>
      </c>
      <c r="D1274" s="74">
        <v>0.4269</v>
      </c>
      <c r="E1274" s="75">
        <v>1600.875</v>
      </c>
      <c r="F1274" s="75">
        <v>1921.05</v>
      </c>
      <c r="G1274" s="75">
        <v>3201.75</v>
      </c>
      <c r="H1274" s="75">
        <v>3842.1</v>
      </c>
      <c r="I1274" s="76"/>
    </row>
    <row r="1275" spans="1:9" x14ac:dyDescent="0.2">
      <c r="A1275" s="71" t="s">
        <v>40</v>
      </c>
      <c r="B1275" s="72" t="s">
        <v>3737</v>
      </c>
      <c r="C1275" s="73" t="s">
        <v>70</v>
      </c>
      <c r="D1275" s="74">
        <v>0.5222</v>
      </c>
      <c r="E1275" s="75">
        <v>1958.25</v>
      </c>
      <c r="F1275" s="75">
        <v>2349.9</v>
      </c>
      <c r="G1275" s="75">
        <v>3916.5</v>
      </c>
      <c r="H1275" s="75">
        <v>4699.8</v>
      </c>
      <c r="I1275" s="76"/>
    </row>
    <row r="1276" spans="1:9" x14ac:dyDescent="0.2">
      <c r="A1276" s="71" t="s">
        <v>40</v>
      </c>
      <c r="B1276" s="72" t="s">
        <v>3738</v>
      </c>
      <c r="C1276" s="73" t="s">
        <v>3739</v>
      </c>
      <c r="D1276" s="74">
        <v>0.47449999999999998</v>
      </c>
      <c r="E1276" s="75">
        <v>1779.375</v>
      </c>
      <c r="F1276" s="75">
        <v>2135.2499999999995</v>
      </c>
      <c r="G1276" s="75">
        <v>3558.75</v>
      </c>
      <c r="H1276" s="75">
        <v>4270.4999999999991</v>
      </c>
      <c r="I1276" s="76"/>
    </row>
    <row r="1277" spans="1:9" x14ac:dyDescent="0.2">
      <c r="A1277" s="71" t="s">
        <v>40</v>
      </c>
      <c r="B1277" s="72" t="s">
        <v>3740</v>
      </c>
      <c r="C1277" s="73" t="s">
        <v>187</v>
      </c>
      <c r="D1277" s="74">
        <v>0.42830000000000001</v>
      </c>
      <c r="E1277" s="75">
        <v>1606.125</v>
      </c>
      <c r="F1277" s="75">
        <v>1927.35</v>
      </c>
      <c r="G1277" s="75">
        <v>3212.25</v>
      </c>
      <c r="H1277" s="75">
        <v>3854.7</v>
      </c>
      <c r="I1277" s="76"/>
    </row>
    <row r="1278" spans="1:9" x14ac:dyDescent="0.2">
      <c r="A1278" s="71" t="s">
        <v>40</v>
      </c>
      <c r="B1278" s="72" t="s">
        <v>3741</v>
      </c>
      <c r="C1278" s="73" t="s">
        <v>67</v>
      </c>
      <c r="D1278" s="74">
        <v>0.43719999999999998</v>
      </c>
      <c r="E1278" s="75">
        <v>1639.5</v>
      </c>
      <c r="F1278" s="75">
        <v>1967.4</v>
      </c>
      <c r="G1278" s="75">
        <v>3279</v>
      </c>
      <c r="H1278" s="75">
        <v>3934.8</v>
      </c>
      <c r="I1278" s="76"/>
    </row>
    <row r="1279" spans="1:9" x14ac:dyDescent="0.2">
      <c r="A1279" s="71" t="s">
        <v>40</v>
      </c>
      <c r="B1279" s="72" t="s">
        <v>3742</v>
      </c>
      <c r="C1279" s="73" t="s">
        <v>67</v>
      </c>
      <c r="D1279" s="74">
        <v>0.44269999999999998</v>
      </c>
      <c r="E1279" s="75">
        <v>1660.125</v>
      </c>
      <c r="F1279" s="75">
        <v>1992.1499999999999</v>
      </c>
      <c r="G1279" s="75">
        <v>3320.25</v>
      </c>
      <c r="H1279" s="75">
        <v>3984.2999999999997</v>
      </c>
      <c r="I1279" s="76"/>
    </row>
    <row r="1280" spans="1:9" x14ac:dyDescent="0.2">
      <c r="A1280" s="71" t="s">
        <v>40</v>
      </c>
      <c r="B1280" s="72" t="s">
        <v>3742</v>
      </c>
      <c r="C1280" s="73" t="s">
        <v>213</v>
      </c>
      <c r="D1280" s="74">
        <v>0.45169999999999999</v>
      </c>
      <c r="E1280" s="75">
        <v>1693.875</v>
      </c>
      <c r="F1280" s="75">
        <v>2032.6499999999999</v>
      </c>
      <c r="G1280" s="75">
        <v>3387.75</v>
      </c>
      <c r="H1280" s="75">
        <v>4065.2999999999997</v>
      </c>
      <c r="I1280" s="76"/>
    </row>
    <row r="1281" spans="1:9" x14ac:dyDescent="0.2">
      <c r="A1281" s="71" t="s">
        <v>40</v>
      </c>
      <c r="B1281" s="72" t="s">
        <v>3743</v>
      </c>
      <c r="C1281" s="73" t="s">
        <v>70</v>
      </c>
      <c r="D1281" s="74">
        <v>0.48580000000000001</v>
      </c>
      <c r="E1281" s="75">
        <v>1821.75</v>
      </c>
      <c r="F1281" s="75">
        <v>2186.1</v>
      </c>
      <c r="G1281" s="75">
        <v>3643.5</v>
      </c>
      <c r="H1281" s="75">
        <v>4372.2</v>
      </c>
      <c r="I1281" s="76"/>
    </row>
    <row r="1282" spans="1:9" x14ac:dyDescent="0.2">
      <c r="A1282" s="71" t="s">
        <v>40</v>
      </c>
      <c r="B1282" s="72" t="s">
        <v>3744</v>
      </c>
      <c r="C1282" s="73" t="s">
        <v>213</v>
      </c>
      <c r="D1282" s="74">
        <v>0.44169999999999998</v>
      </c>
      <c r="E1282" s="75">
        <v>1656.375</v>
      </c>
      <c r="F1282" s="75">
        <v>1987.6499999999999</v>
      </c>
      <c r="G1282" s="75">
        <v>3312.75</v>
      </c>
      <c r="H1282" s="75">
        <v>3975.2999999999997</v>
      </c>
      <c r="I1282" s="76"/>
    </row>
    <row r="1283" spans="1:9" x14ac:dyDescent="0.2">
      <c r="A1283" s="71" t="s">
        <v>40</v>
      </c>
      <c r="B1283" s="72" t="s">
        <v>3745</v>
      </c>
      <c r="C1283" s="73" t="s">
        <v>187</v>
      </c>
      <c r="D1283" s="74">
        <v>0.4274</v>
      </c>
      <c r="E1283" s="75">
        <v>1602.75</v>
      </c>
      <c r="F1283" s="75">
        <v>1923.3</v>
      </c>
      <c r="G1283" s="75">
        <v>3205.5</v>
      </c>
      <c r="H1283" s="75">
        <v>3846.6</v>
      </c>
      <c r="I1283" s="76"/>
    </row>
    <row r="1284" spans="1:9" x14ac:dyDescent="0.2">
      <c r="A1284" s="71" t="s">
        <v>40</v>
      </c>
      <c r="B1284" s="72" t="s">
        <v>3746</v>
      </c>
      <c r="C1284" s="73" t="s">
        <v>3747</v>
      </c>
      <c r="D1284" s="74">
        <v>0.54259999999999997</v>
      </c>
      <c r="E1284" s="75">
        <v>2034.75</v>
      </c>
      <c r="F1284" s="75">
        <v>2441.6999999999998</v>
      </c>
      <c r="G1284" s="75">
        <v>4069.5</v>
      </c>
      <c r="H1284" s="75">
        <v>4883.3999999999996</v>
      </c>
      <c r="I1284" s="76"/>
    </row>
    <row r="1285" spans="1:9" x14ac:dyDescent="0.2">
      <c r="A1285" s="71" t="s">
        <v>40</v>
      </c>
      <c r="B1285" s="72" t="s">
        <v>3748</v>
      </c>
      <c r="C1285" s="73" t="s">
        <v>70</v>
      </c>
      <c r="D1285" s="74">
        <v>0.49880000000000002</v>
      </c>
      <c r="E1285" s="75">
        <v>1870.5</v>
      </c>
      <c r="F1285" s="75">
        <v>2244.6</v>
      </c>
      <c r="G1285" s="75">
        <v>3741</v>
      </c>
      <c r="H1285" s="75">
        <v>4489.2</v>
      </c>
      <c r="I1285" s="76"/>
    </row>
    <row r="1286" spans="1:9" x14ac:dyDescent="0.2">
      <c r="A1286" s="71" t="s">
        <v>40</v>
      </c>
      <c r="B1286" s="72" t="s">
        <v>3749</v>
      </c>
      <c r="C1286" s="73" t="s">
        <v>67</v>
      </c>
      <c r="D1286" s="74">
        <v>0.48249999999999998</v>
      </c>
      <c r="E1286" s="75">
        <v>1809.375</v>
      </c>
      <c r="F1286" s="75">
        <v>2171.25</v>
      </c>
      <c r="G1286" s="75">
        <v>3618.75</v>
      </c>
      <c r="H1286" s="75">
        <v>4342.5</v>
      </c>
      <c r="I1286" s="76"/>
    </row>
    <row r="1287" spans="1:9" x14ac:dyDescent="0.2">
      <c r="A1287" s="71" t="s">
        <v>40</v>
      </c>
      <c r="B1287" s="72" t="s">
        <v>3750</v>
      </c>
      <c r="C1287" s="73" t="s">
        <v>1495</v>
      </c>
      <c r="D1287" s="74">
        <v>0.46329999999999999</v>
      </c>
      <c r="E1287" s="75">
        <v>1737.375</v>
      </c>
      <c r="F1287" s="75">
        <v>2084.85</v>
      </c>
      <c r="G1287" s="75">
        <v>3474.75</v>
      </c>
      <c r="H1287" s="75">
        <v>4169.7</v>
      </c>
      <c r="I1287" s="76"/>
    </row>
    <row r="1288" spans="1:9" x14ac:dyDescent="0.2">
      <c r="A1288" s="71" t="s">
        <v>40</v>
      </c>
      <c r="B1288" s="72" t="s">
        <v>3751</v>
      </c>
      <c r="C1288" s="73" t="s">
        <v>1495</v>
      </c>
      <c r="D1288" s="74">
        <v>0.50029999999999997</v>
      </c>
      <c r="E1288" s="75">
        <v>1876.1249999999998</v>
      </c>
      <c r="F1288" s="75">
        <v>2251.3499999999995</v>
      </c>
      <c r="G1288" s="75">
        <v>3752.2499999999995</v>
      </c>
      <c r="H1288" s="75">
        <v>4502.6999999999989</v>
      </c>
      <c r="I1288" s="76"/>
    </row>
    <row r="1289" spans="1:9" x14ac:dyDescent="0.2">
      <c r="A1289" s="71" t="s">
        <v>40</v>
      </c>
      <c r="B1289" s="72" t="s">
        <v>3752</v>
      </c>
      <c r="C1289" s="73" t="s">
        <v>70</v>
      </c>
      <c r="D1289" s="74">
        <v>0.51670000000000005</v>
      </c>
      <c r="E1289" s="75">
        <v>1937.6250000000002</v>
      </c>
      <c r="F1289" s="75">
        <v>2325.15</v>
      </c>
      <c r="G1289" s="75">
        <v>3875.2500000000005</v>
      </c>
      <c r="H1289" s="75">
        <v>4650.3</v>
      </c>
      <c r="I1289" s="76"/>
    </row>
    <row r="1290" spans="1:9" x14ac:dyDescent="0.2">
      <c r="A1290" s="71" t="s">
        <v>40</v>
      </c>
      <c r="B1290" s="72" t="s">
        <v>3753</v>
      </c>
      <c r="C1290" s="73" t="s">
        <v>67</v>
      </c>
      <c r="D1290" s="74">
        <v>0.50270000000000004</v>
      </c>
      <c r="E1290" s="75">
        <v>1885.1250000000002</v>
      </c>
      <c r="F1290" s="75">
        <v>2262.15</v>
      </c>
      <c r="G1290" s="75">
        <v>3770.2500000000005</v>
      </c>
      <c r="H1290" s="75">
        <v>4524.3</v>
      </c>
      <c r="I1290" s="76"/>
    </row>
    <row r="1291" spans="1:9" x14ac:dyDescent="0.2">
      <c r="A1291" s="71" t="s">
        <v>40</v>
      </c>
      <c r="B1291" s="72" t="s">
        <v>3754</v>
      </c>
      <c r="C1291" s="73" t="s">
        <v>70</v>
      </c>
      <c r="D1291" s="74">
        <v>0.53700000000000003</v>
      </c>
      <c r="E1291" s="75">
        <v>2013.7500000000002</v>
      </c>
      <c r="F1291" s="75">
        <v>2416.5</v>
      </c>
      <c r="G1291" s="75">
        <v>4027.5000000000005</v>
      </c>
      <c r="H1291" s="75">
        <v>4833</v>
      </c>
      <c r="I1291" s="76"/>
    </row>
    <row r="1292" spans="1:9" x14ac:dyDescent="0.2">
      <c r="A1292" s="71" t="s">
        <v>40</v>
      </c>
      <c r="B1292" s="72" t="s">
        <v>3755</v>
      </c>
      <c r="C1292" s="73" t="s">
        <v>2988</v>
      </c>
      <c r="D1292" s="74">
        <v>0.4834</v>
      </c>
      <c r="E1292" s="75">
        <v>1812.75</v>
      </c>
      <c r="F1292" s="75">
        <v>2175.2999999999997</v>
      </c>
      <c r="G1292" s="75">
        <v>3625.5</v>
      </c>
      <c r="H1292" s="75">
        <v>4350.5999999999995</v>
      </c>
      <c r="I1292" s="76"/>
    </row>
    <row r="1293" spans="1:9" x14ac:dyDescent="0.2">
      <c r="A1293" s="71" t="s">
        <v>40</v>
      </c>
      <c r="B1293" s="72" t="s">
        <v>3756</v>
      </c>
      <c r="C1293" s="73" t="s">
        <v>1835</v>
      </c>
      <c r="D1293" s="74">
        <v>0.62860000000000005</v>
      </c>
      <c r="E1293" s="75">
        <v>2357.25</v>
      </c>
      <c r="F1293" s="75">
        <v>2828.7</v>
      </c>
      <c r="G1293" s="75">
        <v>4714.5</v>
      </c>
      <c r="H1293" s="75">
        <v>5657.4</v>
      </c>
      <c r="I1293" s="76"/>
    </row>
    <row r="1294" spans="1:9" x14ac:dyDescent="0.2">
      <c r="A1294" s="71" t="s">
        <v>40</v>
      </c>
      <c r="B1294" s="72" t="s">
        <v>3757</v>
      </c>
      <c r="C1294" s="73" t="s">
        <v>2988</v>
      </c>
      <c r="D1294" s="74">
        <v>0.53380000000000005</v>
      </c>
      <c r="E1294" s="75">
        <v>2001.7500000000002</v>
      </c>
      <c r="F1294" s="75">
        <v>2402.1</v>
      </c>
      <c r="G1294" s="75">
        <v>4003.5000000000005</v>
      </c>
      <c r="H1294" s="75">
        <v>4804.2</v>
      </c>
      <c r="I1294" s="76"/>
    </row>
    <row r="1295" spans="1:9" x14ac:dyDescent="0.2">
      <c r="A1295" s="71" t="s">
        <v>40</v>
      </c>
      <c r="B1295" s="72" t="s">
        <v>3758</v>
      </c>
      <c r="C1295" s="73" t="s">
        <v>2988</v>
      </c>
      <c r="D1295" s="74">
        <v>0.57469999999999999</v>
      </c>
      <c r="E1295" s="75">
        <v>2155.125</v>
      </c>
      <c r="F1295" s="75">
        <v>2586.1499999999996</v>
      </c>
      <c r="G1295" s="75">
        <v>4310.25</v>
      </c>
      <c r="H1295" s="75">
        <v>5172.2999999999993</v>
      </c>
      <c r="I1295" s="76"/>
    </row>
    <row r="1296" spans="1:9" x14ac:dyDescent="0.2">
      <c r="A1296" s="71" t="s">
        <v>40</v>
      </c>
      <c r="B1296" s="72" t="s">
        <v>3759</v>
      </c>
      <c r="C1296" s="73" t="s">
        <v>227</v>
      </c>
      <c r="D1296" s="74">
        <v>0.50619999999999998</v>
      </c>
      <c r="E1296" s="75">
        <v>1898.25</v>
      </c>
      <c r="F1296" s="75">
        <v>2277.9</v>
      </c>
      <c r="G1296" s="75">
        <v>3796.5</v>
      </c>
      <c r="H1296" s="75">
        <v>4555.8</v>
      </c>
      <c r="I1296" s="76"/>
    </row>
    <row r="1297" spans="1:9" x14ac:dyDescent="0.2">
      <c r="A1297" s="71" t="s">
        <v>40</v>
      </c>
      <c r="B1297" s="72" t="s">
        <v>3760</v>
      </c>
      <c r="C1297" s="73" t="s">
        <v>1835</v>
      </c>
      <c r="D1297" s="74">
        <v>0.66710000000000003</v>
      </c>
      <c r="E1297" s="75">
        <v>2501.625</v>
      </c>
      <c r="F1297" s="75">
        <v>3001.95</v>
      </c>
      <c r="G1297" s="75">
        <v>5003.25</v>
      </c>
      <c r="H1297" s="75">
        <v>6003.9</v>
      </c>
      <c r="I1297" s="76"/>
    </row>
    <row r="1298" spans="1:9" x14ac:dyDescent="0.2">
      <c r="A1298" s="71" t="s">
        <v>40</v>
      </c>
      <c r="B1298" s="72" t="s">
        <v>3761</v>
      </c>
      <c r="C1298" s="73" t="s">
        <v>636</v>
      </c>
      <c r="D1298" s="74">
        <v>0.52439999999999998</v>
      </c>
      <c r="E1298" s="75">
        <v>1966.5</v>
      </c>
      <c r="F1298" s="75">
        <v>2359.7999999999997</v>
      </c>
      <c r="G1298" s="75">
        <v>3933</v>
      </c>
      <c r="H1298" s="75">
        <v>4719.5999999999995</v>
      </c>
      <c r="I1298" s="76"/>
    </row>
    <row r="1299" spans="1:9" x14ac:dyDescent="0.2">
      <c r="A1299" s="71" t="s">
        <v>40</v>
      </c>
      <c r="B1299" s="72" t="s">
        <v>3761</v>
      </c>
      <c r="C1299" s="73" t="s">
        <v>70</v>
      </c>
      <c r="D1299" s="74">
        <v>0.53439999999999999</v>
      </c>
      <c r="E1299" s="75">
        <v>2004</v>
      </c>
      <c r="F1299" s="75">
        <v>2404.7999999999997</v>
      </c>
      <c r="G1299" s="75">
        <v>4008</v>
      </c>
      <c r="H1299" s="75">
        <v>4809.5999999999995</v>
      </c>
      <c r="I1299" s="76"/>
    </row>
    <row r="1300" spans="1:9" x14ac:dyDescent="0.2">
      <c r="A1300" s="71" t="s">
        <v>40</v>
      </c>
      <c r="B1300" s="72" t="s">
        <v>3761</v>
      </c>
      <c r="C1300" s="73" t="s">
        <v>86</v>
      </c>
      <c r="D1300" s="74">
        <v>0.58930000000000005</v>
      </c>
      <c r="E1300" s="75">
        <v>2209.875</v>
      </c>
      <c r="F1300" s="75">
        <v>2651.85</v>
      </c>
      <c r="G1300" s="75">
        <v>4419.75</v>
      </c>
      <c r="H1300" s="75">
        <v>5303.7</v>
      </c>
      <c r="I1300" s="76"/>
    </row>
    <row r="1301" spans="1:9" x14ac:dyDescent="0.2">
      <c r="A1301" s="71" t="s">
        <v>40</v>
      </c>
      <c r="B1301" s="72" t="s">
        <v>3761</v>
      </c>
      <c r="C1301" s="73" t="s">
        <v>589</v>
      </c>
      <c r="D1301" s="74">
        <v>0.61109999999999998</v>
      </c>
      <c r="E1301" s="75">
        <v>2291.625</v>
      </c>
      <c r="F1301" s="75">
        <v>2749.95</v>
      </c>
      <c r="G1301" s="75">
        <v>4583.25</v>
      </c>
      <c r="H1301" s="75">
        <v>5499.9</v>
      </c>
      <c r="I1301" s="76"/>
    </row>
    <row r="1302" spans="1:9" x14ac:dyDescent="0.2">
      <c r="A1302" s="71" t="s">
        <v>40</v>
      </c>
      <c r="B1302" s="72" t="s">
        <v>3762</v>
      </c>
      <c r="C1302" s="73" t="s">
        <v>3763</v>
      </c>
      <c r="D1302" s="74">
        <v>0.48930000000000001</v>
      </c>
      <c r="E1302" s="75">
        <v>1834.875</v>
      </c>
      <c r="F1302" s="75">
        <v>2201.85</v>
      </c>
      <c r="G1302" s="75">
        <v>3669.75</v>
      </c>
      <c r="H1302" s="75">
        <v>4403.7</v>
      </c>
      <c r="I1302" s="76"/>
    </row>
    <row r="1303" spans="1:9" x14ac:dyDescent="0.2">
      <c r="A1303" s="71" t="s">
        <v>40</v>
      </c>
      <c r="B1303" s="72" t="s">
        <v>3764</v>
      </c>
      <c r="C1303" s="73" t="s">
        <v>3763</v>
      </c>
      <c r="D1303" s="74">
        <v>0.53810000000000002</v>
      </c>
      <c r="E1303" s="75">
        <v>2017.875</v>
      </c>
      <c r="F1303" s="75">
        <v>2421.4499999999998</v>
      </c>
      <c r="G1303" s="75">
        <v>4035.75</v>
      </c>
      <c r="H1303" s="75">
        <v>4842.8999999999996</v>
      </c>
      <c r="I1303" s="76"/>
    </row>
    <row r="1304" spans="1:9" x14ac:dyDescent="0.2">
      <c r="A1304" s="71" t="s">
        <v>40</v>
      </c>
      <c r="B1304" s="72" t="s">
        <v>3765</v>
      </c>
      <c r="C1304" s="73" t="s">
        <v>3763</v>
      </c>
      <c r="D1304" s="74">
        <v>0.57999999999999996</v>
      </c>
      <c r="E1304" s="75">
        <v>2175</v>
      </c>
      <c r="F1304" s="75">
        <v>2610</v>
      </c>
      <c r="G1304" s="75">
        <v>4350</v>
      </c>
      <c r="H1304" s="75">
        <v>5220</v>
      </c>
      <c r="I1304" s="76"/>
    </row>
    <row r="1305" spans="1:9" x14ac:dyDescent="0.2">
      <c r="A1305" s="71" t="s">
        <v>40</v>
      </c>
      <c r="B1305" s="72" t="s">
        <v>3766</v>
      </c>
      <c r="C1305" s="73" t="s">
        <v>227</v>
      </c>
      <c r="D1305" s="74">
        <v>0.51770000000000005</v>
      </c>
      <c r="E1305" s="75">
        <v>1941.3750000000002</v>
      </c>
      <c r="F1305" s="75">
        <v>2329.65</v>
      </c>
      <c r="G1305" s="75">
        <v>3882.7500000000005</v>
      </c>
      <c r="H1305" s="75">
        <v>4659.3</v>
      </c>
      <c r="I1305" s="76"/>
    </row>
    <row r="1306" spans="1:9" x14ac:dyDescent="0.2">
      <c r="A1306" s="71" t="s">
        <v>40</v>
      </c>
      <c r="B1306" s="72" t="s">
        <v>3767</v>
      </c>
      <c r="C1306" s="73" t="s">
        <v>1835</v>
      </c>
      <c r="D1306" s="74">
        <v>0.67010000000000003</v>
      </c>
      <c r="E1306" s="75">
        <v>2512.875</v>
      </c>
      <c r="F1306" s="75">
        <v>3015.4500000000003</v>
      </c>
      <c r="G1306" s="75">
        <v>5025.75</v>
      </c>
      <c r="H1306" s="75">
        <v>6030.9000000000005</v>
      </c>
      <c r="I1306" s="76"/>
    </row>
    <row r="1307" spans="1:9" x14ac:dyDescent="0.2">
      <c r="A1307" s="71" t="s">
        <v>40</v>
      </c>
      <c r="B1307" s="72" t="s">
        <v>640</v>
      </c>
      <c r="C1307" s="73" t="s">
        <v>86</v>
      </c>
      <c r="D1307" s="74">
        <v>0.59799999999999998</v>
      </c>
      <c r="E1307" s="75">
        <v>2242.5</v>
      </c>
      <c r="F1307" s="75">
        <v>2690.9999999999995</v>
      </c>
      <c r="G1307" s="75">
        <v>4485</v>
      </c>
      <c r="H1307" s="75">
        <v>5381.9999999999991</v>
      </c>
      <c r="I1307" s="76"/>
    </row>
    <row r="1308" spans="1:9" x14ac:dyDescent="0.2">
      <c r="A1308" s="71" t="s">
        <v>40</v>
      </c>
      <c r="B1308" s="72" t="s">
        <v>640</v>
      </c>
      <c r="C1308" s="73" t="s">
        <v>589</v>
      </c>
      <c r="D1308" s="74">
        <v>0.61870000000000003</v>
      </c>
      <c r="E1308" s="75">
        <v>2320.125</v>
      </c>
      <c r="F1308" s="75">
        <v>2784.15</v>
      </c>
      <c r="G1308" s="75">
        <v>4640.25</v>
      </c>
      <c r="H1308" s="75">
        <v>5568.3</v>
      </c>
      <c r="I1308" s="76"/>
    </row>
    <row r="1309" spans="1:9" x14ac:dyDescent="0.2">
      <c r="A1309" s="71" t="s">
        <v>40</v>
      </c>
      <c r="B1309" s="72" t="s">
        <v>3768</v>
      </c>
      <c r="C1309" s="73" t="s">
        <v>3769</v>
      </c>
      <c r="D1309" s="74">
        <v>0.57399999999999995</v>
      </c>
      <c r="E1309" s="75">
        <v>2152.5</v>
      </c>
      <c r="F1309" s="75">
        <v>2583</v>
      </c>
      <c r="G1309" s="75">
        <v>4305</v>
      </c>
      <c r="H1309" s="75">
        <v>5166</v>
      </c>
      <c r="I1309" s="76"/>
    </row>
    <row r="1310" spans="1:9" x14ac:dyDescent="0.2">
      <c r="A1310" s="71" t="s">
        <v>40</v>
      </c>
      <c r="B1310" s="72" t="s">
        <v>3768</v>
      </c>
      <c r="C1310" s="73" t="s">
        <v>3770</v>
      </c>
      <c r="D1310" s="74">
        <v>0.61099999999999999</v>
      </c>
      <c r="E1310" s="75">
        <v>2291.25</v>
      </c>
      <c r="F1310" s="75">
        <v>2749.5</v>
      </c>
      <c r="G1310" s="75">
        <v>4582.5</v>
      </c>
      <c r="H1310" s="75">
        <v>5499</v>
      </c>
      <c r="I1310" s="76"/>
    </row>
    <row r="1311" spans="1:9" x14ac:dyDescent="0.2">
      <c r="A1311" s="71" t="s">
        <v>40</v>
      </c>
      <c r="B1311" s="72" t="s">
        <v>3771</v>
      </c>
      <c r="C1311" s="73" t="s">
        <v>2256</v>
      </c>
      <c r="D1311" s="74">
        <v>0.373</v>
      </c>
      <c r="E1311" s="75">
        <v>1398.75</v>
      </c>
      <c r="F1311" s="75">
        <v>1678.5</v>
      </c>
      <c r="G1311" s="75">
        <v>2797.5</v>
      </c>
      <c r="H1311" s="75">
        <v>3357</v>
      </c>
      <c r="I1311" s="76"/>
    </row>
    <row r="1312" spans="1:9" x14ac:dyDescent="0.2">
      <c r="A1312" s="71" t="s">
        <v>40</v>
      </c>
      <c r="B1312" s="72" t="s">
        <v>3772</v>
      </c>
      <c r="C1312" s="73" t="s">
        <v>1675</v>
      </c>
      <c r="D1312" s="74">
        <v>0.41370000000000001</v>
      </c>
      <c r="E1312" s="75">
        <v>1551.375</v>
      </c>
      <c r="F1312" s="75">
        <v>1861.6499999999999</v>
      </c>
      <c r="G1312" s="75">
        <v>3102.75</v>
      </c>
      <c r="H1312" s="75">
        <v>3723.2999999999997</v>
      </c>
      <c r="I1312" s="76"/>
    </row>
    <row r="1313" spans="1:9" x14ac:dyDescent="0.2">
      <c r="A1313" s="71" t="s">
        <v>40</v>
      </c>
      <c r="B1313" s="72" t="s">
        <v>3773</v>
      </c>
      <c r="C1313" s="73" t="s">
        <v>1675</v>
      </c>
      <c r="D1313" s="74">
        <v>0.44529999999999997</v>
      </c>
      <c r="E1313" s="75">
        <v>1669.875</v>
      </c>
      <c r="F1313" s="75">
        <v>2003.85</v>
      </c>
      <c r="G1313" s="75">
        <v>3339.75</v>
      </c>
      <c r="H1313" s="75">
        <v>4007.7</v>
      </c>
      <c r="I1313" s="76"/>
    </row>
    <row r="1314" spans="1:9" x14ac:dyDescent="0.2">
      <c r="A1314" s="71" t="s">
        <v>40</v>
      </c>
      <c r="B1314" s="72" t="s">
        <v>3774</v>
      </c>
      <c r="C1314" s="73" t="s">
        <v>187</v>
      </c>
      <c r="D1314" s="74">
        <v>0.38800000000000001</v>
      </c>
      <c r="E1314" s="75">
        <v>1455</v>
      </c>
      <c r="F1314" s="75">
        <v>1746</v>
      </c>
      <c r="G1314" s="75">
        <v>2910</v>
      </c>
      <c r="H1314" s="75">
        <v>3492</v>
      </c>
      <c r="I1314" s="76"/>
    </row>
    <row r="1315" spans="1:9" x14ac:dyDescent="0.2">
      <c r="A1315" s="71" t="s">
        <v>40</v>
      </c>
      <c r="B1315" s="72" t="s">
        <v>3775</v>
      </c>
      <c r="C1315" s="73" t="s">
        <v>70</v>
      </c>
      <c r="D1315" s="74">
        <v>0.56520000000000004</v>
      </c>
      <c r="E1315" s="75">
        <v>2119.5</v>
      </c>
      <c r="F1315" s="75">
        <v>2543.4</v>
      </c>
      <c r="G1315" s="75">
        <v>4239</v>
      </c>
      <c r="H1315" s="75">
        <v>5086.8</v>
      </c>
      <c r="I1315" s="76"/>
    </row>
    <row r="1316" spans="1:9" x14ac:dyDescent="0.2">
      <c r="A1316" s="71" t="s">
        <v>40</v>
      </c>
      <c r="B1316" s="72" t="s">
        <v>3775</v>
      </c>
      <c r="C1316" s="73" t="s">
        <v>3769</v>
      </c>
      <c r="D1316" s="74">
        <v>0.61570000000000003</v>
      </c>
      <c r="E1316" s="75">
        <v>2308.875</v>
      </c>
      <c r="F1316" s="75">
        <v>2770.65</v>
      </c>
      <c r="G1316" s="75">
        <v>4617.75</v>
      </c>
      <c r="H1316" s="75">
        <v>5541.3</v>
      </c>
      <c r="I1316" s="76"/>
    </row>
    <row r="1317" spans="1:9" x14ac:dyDescent="0.2">
      <c r="A1317" s="71" t="s">
        <v>40</v>
      </c>
      <c r="B1317" s="72" t="s">
        <v>3775</v>
      </c>
      <c r="C1317" s="73" t="s">
        <v>1130</v>
      </c>
      <c r="D1317" s="74">
        <v>0.62209999999999999</v>
      </c>
      <c r="E1317" s="75">
        <v>2332.875</v>
      </c>
      <c r="F1317" s="75">
        <v>2799.45</v>
      </c>
      <c r="G1317" s="75">
        <v>4665.75</v>
      </c>
      <c r="H1317" s="75">
        <v>5598.9</v>
      </c>
      <c r="I1317" s="76"/>
    </row>
    <row r="1318" spans="1:9" x14ac:dyDescent="0.2">
      <c r="A1318" s="71" t="s">
        <v>40</v>
      </c>
      <c r="B1318" s="72" t="s">
        <v>3775</v>
      </c>
      <c r="C1318" s="73" t="s">
        <v>1582</v>
      </c>
      <c r="D1318" s="74">
        <v>0.62509999999999999</v>
      </c>
      <c r="E1318" s="75">
        <v>2344.125</v>
      </c>
      <c r="F1318" s="75">
        <v>2812.95</v>
      </c>
      <c r="G1318" s="75">
        <v>4688.25</v>
      </c>
      <c r="H1318" s="75">
        <v>5625.9</v>
      </c>
      <c r="I1318" s="76"/>
    </row>
    <row r="1319" spans="1:9" x14ac:dyDescent="0.2">
      <c r="A1319" s="71" t="s">
        <v>40</v>
      </c>
      <c r="B1319" s="72" t="s">
        <v>3776</v>
      </c>
      <c r="C1319" s="73" t="s">
        <v>621</v>
      </c>
      <c r="D1319" s="74">
        <v>0.65820000000000001</v>
      </c>
      <c r="E1319" s="75">
        <v>2468.25</v>
      </c>
      <c r="F1319" s="75">
        <v>2961.9</v>
      </c>
      <c r="G1319" s="75">
        <v>4936.5</v>
      </c>
      <c r="H1319" s="75">
        <v>5923.8</v>
      </c>
      <c r="I1319" s="76"/>
    </row>
    <row r="1320" spans="1:9" x14ac:dyDescent="0.2">
      <c r="A1320" s="71" t="s">
        <v>40</v>
      </c>
      <c r="B1320" s="72" t="s">
        <v>3776</v>
      </c>
      <c r="C1320" s="73" t="s">
        <v>542</v>
      </c>
      <c r="D1320" s="74">
        <v>0.67320000000000002</v>
      </c>
      <c r="E1320" s="75">
        <v>2524.5</v>
      </c>
      <c r="F1320" s="75">
        <v>3029.4</v>
      </c>
      <c r="G1320" s="75">
        <v>5049</v>
      </c>
      <c r="H1320" s="75">
        <v>6058.8</v>
      </c>
      <c r="I1320" s="76"/>
    </row>
    <row r="1321" spans="1:9" x14ac:dyDescent="0.2">
      <c r="A1321" s="71" t="s">
        <v>40</v>
      </c>
      <c r="B1321" s="72" t="s">
        <v>467</v>
      </c>
      <c r="C1321" s="73" t="s">
        <v>3777</v>
      </c>
      <c r="D1321" s="74">
        <v>0.42199999999999999</v>
      </c>
      <c r="E1321" s="75">
        <v>1582.5</v>
      </c>
      <c r="F1321" s="75">
        <v>1898.9999999999998</v>
      </c>
      <c r="G1321" s="75">
        <v>3165</v>
      </c>
      <c r="H1321" s="75">
        <v>3797.9999999999995</v>
      </c>
      <c r="I1321" s="76"/>
    </row>
    <row r="1322" spans="1:9" x14ac:dyDescent="0.2">
      <c r="A1322" s="71" t="s">
        <v>40</v>
      </c>
      <c r="B1322" s="72" t="s">
        <v>3778</v>
      </c>
      <c r="C1322" s="73" t="s">
        <v>67</v>
      </c>
      <c r="D1322" s="74">
        <v>0.51480000000000004</v>
      </c>
      <c r="E1322" s="75">
        <v>1930.5000000000002</v>
      </c>
      <c r="F1322" s="75">
        <v>2316.6</v>
      </c>
      <c r="G1322" s="75">
        <v>3861.0000000000005</v>
      </c>
      <c r="H1322" s="75">
        <v>4633.2</v>
      </c>
      <c r="I1322" s="76"/>
    </row>
    <row r="1323" spans="1:9" x14ac:dyDescent="0.2">
      <c r="A1323" s="71" t="s">
        <v>40</v>
      </c>
      <c r="B1323" s="72" t="s">
        <v>3779</v>
      </c>
      <c r="C1323" s="73" t="s">
        <v>1495</v>
      </c>
      <c r="D1323" s="74">
        <v>0.49440000000000001</v>
      </c>
      <c r="E1323" s="75">
        <v>1854</v>
      </c>
      <c r="F1323" s="75">
        <v>2224.8000000000002</v>
      </c>
      <c r="G1323" s="75">
        <v>3708</v>
      </c>
      <c r="H1323" s="75">
        <v>4449.6000000000004</v>
      </c>
      <c r="I1323" s="76"/>
    </row>
    <row r="1324" spans="1:9" x14ac:dyDescent="0.2">
      <c r="A1324" s="71" t="s">
        <v>40</v>
      </c>
      <c r="B1324" s="72" t="s">
        <v>3780</v>
      </c>
      <c r="C1324" s="73" t="s">
        <v>1752</v>
      </c>
      <c r="D1324" s="74">
        <v>0.66539999999999999</v>
      </c>
      <c r="E1324" s="75">
        <v>2495.25</v>
      </c>
      <c r="F1324" s="75">
        <v>2994.2999999999997</v>
      </c>
      <c r="G1324" s="75">
        <v>4990.5</v>
      </c>
      <c r="H1324" s="75">
        <v>5988.5999999999995</v>
      </c>
      <c r="I1324" s="76"/>
    </row>
    <row r="1325" spans="1:9" x14ac:dyDescent="0.2">
      <c r="A1325" s="71" t="s">
        <v>40</v>
      </c>
      <c r="B1325" s="72" t="s">
        <v>642</v>
      </c>
      <c r="C1325" s="73" t="s">
        <v>3739</v>
      </c>
      <c r="D1325" s="74">
        <v>0.54790000000000005</v>
      </c>
      <c r="E1325" s="75">
        <v>2054.625</v>
      </c>
      <c r="F1325" s="75">
        <v>2465.5500000000002</v>
      </c>
      <c r="G1325" s="75">
        <v>4109.25</v>
      </c>
      <c r="H1325" s="75">
        <v>4931.1000000000004</v>
      </c>
      <c r="I1325" s="76"/>
    </row>
    <row r="1326" spans="1:9" x14ac:dyDescent="0.2">
      <c r="A1326" s="71" t="s">
        <v>40</v>
      </c>
      <c r="B1326" s="72" t="s">
        <v>642</v>
      </c>
      <c r="C1326" s="73" t="s">
        <v>542</v>
      </c>
      <c r="D1326" s="74">
        <v>0.628</v>
      </c>
      <c r="E1326" s="75">
        <v>2355</v>
      </c>
      <c r="F1326" s="75">
        <v>2825.9999999999995</v>
      </c>
      <c r="G1326" s="75">
        <v>4710</v>
      </c>
      <c r="H1326" s="75">
        <v>5651.9999999999991</v>
      </c>
      <c r="I1326" s="76"/>
    </row>
    <row r="1327" spans="1:9" x14ac:dyDescent="0.2">
      <c r="A1327" s="71" t="s">
        <v>40</v>
      </c>
      <c r="B1327" s="72" t="s">
        <v>642</v>
      </c>
      <c r="C1327" s="73" t="s">
        <v>3781</v>
      </c>
      <c r="D1327" s="74">
        <v>0.52710000000000001</v>
      </c>
      <c r="E1327" s="75">
        <v>1976.625</v>
      </c>
      <c r="F1327" s="75">
        <v>2371.9499999999998</v>
      </c>
      <c r="G1327" s="75">
        <v>3953.25</v>
      </c>
      <c r="H1327" s="75">
        <v>4743.8999999999996</v>
      </c>
      <c r="I1327" s="76"/>
    </row>
    <row r="1328" spans="1:9" x14ac:dyDescent="0.2">
      <c r="A1328" s="71" t="s">
        <v>40</v>
      </c>
      <c r="B1328" s="72" t="s">
        <v>642</v>
      </c>
      <c r="C1328" s="73" t="s">
        <v>1495</v>
      </c>
      <c r="D1328" s="74">
        <v>0.5333</v>
      </c>
      <c r="E1328" s="75">
        <v>1999.875</v>
      </c>
      <c r="F1328" s="75">
        <v>2399.85</v>
      </c>
      <c r="G1328" s="75">
        <v>3999.75</v>
      </c>
      <c r="H1328" s="75">
        <v>4799.7</v>
      </c>
      <c r="I1328" s="76"/>
    </row>
    <row r="1329" spans="1:9" x14ac:dyDescent="0.2">
      <c r="A1329" s="71" t="s">
        <v>40</v>
      </c>
      <c r="B1329" s="72" t="s">
        <v>3782</v>
      </c>
      <c r="C1329" s="73" t="s">
        <v>1495</v>
      </c>
      <c r="D1329" s="74">
        <v>0.55940000000000001</v>
      </c>
      <c r="E1329" s="75">
        <v>2097.75</v>
      </c>
      <c r="F1329" s="75">
        <v>2517.2999999999997</v>
      </c>
      <c r="G1329" s="75">
        <v>4195.5</v>
      </c>
      <c r="H1329" s="75">
        <v>5034.5999999999995</v>
      </c>
      <c r="I1329" s="76"/>
    </row>
    <row r="1330" spans="1:9" x14ac:dyDescent="0.2">
      <c r="A1330" s="71" t="s">
        <v>40</v>
      </c>
      <c r="B1330" s="72" t="s">
        <v>3783</v>
      </c>
      <c r="C1330" s="73" t="s">
        <v>3739</v>
      </c>
      <c r="D1330" s="74">
        <v>0.59760000000000002</v>
      </c>
      <c r="E1330" s="75">
        <v>2241</v>
      </c>
      <c r="F1330" s="75">
        <v>2689.2</v>
      </c>
      <c r="G1330" s="75">
        <v>4482</v>
      </c>
      <c r="H1330" s="75">
        <v>5378.4</v>
      </c>
      <c r="I1330" s="76"/>
    </row>
    <row r="1331" spans="1:9" x14ac:dyDescent="0.2">
      <c r="A1331" s="71" t="s">
        <v>40</v>
      </c>
      <c r="B1331" s="72" t="s">
        <v>3784</v>
      </c>
      <c r="C1331" s="73" t="s">
        <v>1495</v>
      </c>
      <c r="D1331" s="74">
        <v>0.61109999999999998</v>
      </c>
      <c r="E1331" s="75">
        <v>2291.625</v>
      </c>
      <c r="F1331" s="75">
        <v>2749.95</v>
      </c>
      <c r="G1331" s="75">
        <v>4583.25</v>
      </c>
      <c r="H1331" s="75">
        <v>5499.9</v>
      </c>
      <c r="I1331" s="76"/>
    </row>
    <row r="1332" spans="1:9" x14ac:dyDescent="0.2">
      <c r="A1332" s="71" t="s">
        <v>40</v>
      </c>
      <c r="B1332" s="72" t="s">
        <v>3785</v>
      </c>
      <c r="C1332" s="73" t="s">
        <v>86</v>
      </c>
      <c r="D1332" s="74">
        <v>0.61770000000000003</v>
      </c>
      <c r="E1332" s="75">
        <v>2316.375</v>
      </c>
      <c r="F1332" s="75">
        <v>2779.65</v>
      </c>
      <c r="G1332" s="75">
        <v>4632.75</v>
      </c>
      <c r="H1332" s="75">
        <v>5559.3</v>
      </c>
      <c r="I1332" s="76"/>
    </row>
    <row r="1333" spans="1:9" x14ac:dyDescent="0.2">
      <c r="A1333" s="71" t="s">
        <v>40</v>
      </c>
      <c r="B1333" s="72" t="s">
        <v>3785</v>
      </c>
      <c r="C1333" s="73" t="s">
        <v>238</v>
      </c>
      <c r="D1333" s="74">
        <v>0.67669999999999997</v>
      </c>
      <c r="E1333" s="75">
        <v>2537.625</v>
      </c>
      <c r="F1333" s="75">
        <v>3045.15</v>
      </c>
      <c r="G1333" s="75">
        <v>5075.25</v>
      </c>
      <c r="H1333" s="75">
        <v>6090.3</v>
      </c>
      <c r="I1333" s="76"/>
    </row>
    <row r="1334" spans="1:9" x14ac:dyDescent="0.2">
      <c r="A1334" s="71" t="s">
        <v>40</v>
      </c>
      <c r="B1334" s="72" t="s">
        <v>3786</v>
      </c>
      <c r="C1334" s="73" t="s">
        <v>1835</v>
      </c>
      <c r="D1334" s="74">
        <v>0.7036</v>
      </c>
      <c r="E1334" s="75">
        <v>2638.5</v>
      </c>
      <c r="F1334" s="75">
        <v>3166.2</v>
      </c>
      <c r="G1334" s="75">
        <v>5277</v>
      </c>
      <c r="H1334" s="75">
        <v>6332.4</v>
      </c>
      <c r="I1334" s="76"/>
    </row>
    <row r="1335" spans="1:9" x14ac:dyDescent="0.2">
      <c r="A1335" s="71" t="s">
        <v>40</v>
      </c>
      <c r="B1335" s="72" t="s">
        <v>3787</v>
      </c>
      <c r="C1335" s="73" t="s">
        <v>3449</v>
      </c>
      <c r="D1335" s="74">
        <v>0.67120000000000002</v>
      </c>
      <c r="E1335" s="75">
        <v>2517</v>
      </c>
      <c r="F1335" s="75">
        <v>3020.4</v>
      </c>
      <c r="G1335" s="75">
        <v>5034</v>
      </c>
      <c r="H1335" s="75">
        <v>6040.8</v>
      </c>
      <c r="I1335" s="76"/>
    </row>
    <row r="1336" spans="1:9" x14ac:dyDescent="0.2">
      <c r="A1336" s="71" t="s">
        <v>40</v>
      </c>
      <c r="B1336" s="72" t="s">
        <v>3788</v>
      </c>
      <c r="C1336" s="73" t="s">
        <v>86</v>
      </c>
      <c r="D1336" s="74">
        <v>0.6573</v>
      </c>
      <c r="E1336" s="75">
        <v>2464.875</v>
      </c>
      <c r="F1336" s="75">
        <v>2957.85</v>
      </c>
      <c r="G1336" s="75">
        <v>4929.75</v>
      </c>
      <c r="H1336" s="75">
        <v>5915.7</v>
      </c>
      <c r="I1336" s="76"/>
    </row>
    <row r="1337" spans="1:9" x14ac:dyDescent="0.2">
      <c r="A1337" s="71" t="s">
        <v>40</v>
      </c>
      <c r="B1337" s="72" t="s">
        <v>3788</v>
      </c>
      <c r="C1337" s="73" t="s">
        <v>2616</v>
      </c>
      <c r="D1337" s="74">
        <v>0.64490000000000003</v>
      </c>
      <c r="E1337" s="75">
        <v>2418.375</v>
      </c>
      <c r="F1337" s="75">
        <v>2902.05</v>
      </c>
      <c r="G1337" s="75">
        <v>4836.75</v>
      </c>
      <c r="H1337" s="75">
        <v>5804.1</v>
      </c>
      <c r="I1337" s="76"/>
    </row>
    <row r="1338" spans="1:9" x14ac:dyDescent="0.2">
      <c r="A1338" s="71" t="s">
        <v>40</v>
      </c>
      <c r="B1338" s="72" t="s">
        <v>3788</v>
      </c>
      <c r="C1338" s="73" t="s">
        <v>238</v>
      </c>
      <c r="D1338" s="74">
        <v>0.70199999999999996</v>
      </c>
      <c r="E1338" s="75">
        <v>2632.5</v>
      </c>
      <c r="F1338" s="75">
        <v>3158.9999999999995</v>
      </c>
      <c r="G1338" s="75">
        <v>5265</v>
      </c>
      <c r="H1338" s="75">
        <v>6317.9999999999991</v>
      </c>
      <c r="I1338" s="76"/>
    </row>
    <row r="1339" spans="1:9" x14ac:dyDescent="0.2">
      <c r="A1339" s="71" t="s">
        <v>40</v>
      </c>
      <c r="B1339" s="72" t="s">
        <v>3789</v>
      </c>
      <c r="C1339" s="73" t="s">
        <v>331</v>
      </c>
      <c r="D1339" s="74">
        <v>0.77229999999999999</v>
      </c>
      <c r="E1339" s="75">
        <v>2896.125</v>
      </c>
      <c r="F1339" s="75">
        <v>3475.35</v>
      </c>
      <c r="G1339" s="75">
        <v>5792.25</v>
      </c>
      <c r="H1339" s="75">
        <v>6950.7</v>
      </c>
      <c r="I1339" s="76"/>
    </row>
    <row r="1340" spans="1:9" x14ac:dyDescent="0.2">
      <c r="A1340" s="71" t="s">
        <v>40</v>
      </c>
      <c r="B1340" s="72" t="s">
        <v>3789</v>
      </c>
      <c r="C1340" s="73" t="s">
        <v>2756</v>
      </c>
      <c r="D1340" s="74">
        <v>0.80720000000000003</v>
      </c>
      <c r="E1340" s="75">
        <v>3027</v>
      </c>
      <c r="F1340" s="75">
        <v>3632.3999999999996</v>
      </c>
      <c r="G1340" s="75">
        <v>6054</v>
      </c>
      <c r="H1340" s="75">
        <v>7264.7999999999993</v>
      </c>
      <c r="I1340" s="76"/>
    </row>
    <row r="1341" spans="1:9" x14ac:dyDescent="0.2">
      <c r="A1341" s="71" t="s">
        <v>40</v>
      </c>
      <c r="B1341" s="72" t="s">
        <v>3790</v>
      </c>
      <c r="C1341" s="73" t="s">
        <v>308</v>
      </c>
      <c r="D1341" s="74">
        <v>1.0096000000000001</v>
      </c>
      <c r="E1341" s="75">
        <v>3786</v>
      </c>
      <c r="F1341" s="75">
        <v>4543.2</v>
      </c>
      <c r="G1341" s="75">
        <v>7572</v>
      </c>
      <c r="H1341" s="75">
        <v>9086.4</v>
      </c>
      <c r="I1341" s="76"/>
    </row>
    <row r="1342" spans="1:9" x14ac:dyDescent="0.2">
      <c r="A1342" s="71" t="s">
        <v>40</v>
      </c>
      <c r="B1342" s="72" t="s">
        <v>3791</v>
      </c>
      <c r="C1342" s="73" t="s">
        <v>248</v>
      </c>
      <c r="D1342" s="74">
        <v>0.78</v>
      </c>
      <c r="E1342" s="75">
        <v>2925</v>
      </c>
      <c r="F1342" s="75">
        <v>3510</v>
      </c>
      <c r="G1342" s="75">
        <v>5850</v>
      </c>
      <c r="H1342" s="75">
        <v>7020</v>
      </c>
      <c r="I1342" s="76"/>
    </row>
    <row r="1343" spans="1:9" x14ac:dyDescent="0.2">
      <c r="A1343" s="71" t="s">
        <v>40</v>
      </c>
      <c r="B1343" s="72" t="s">
        <v>3791</v>
      </c>
      <c r="C1343" s="73" t="s">
        <v>146</v>
      </c>
      <c r="D1343" s="74">
        <v>0.75780000000000003</v>
      </c>
      <c r="E1343" s="75">
        <v>2841.75</v>
      </c>
      <c r="F1343" s="75">
        <v>3410.1</v>
      </c>
      <c r="G1343" s="75">
        <v>5683.5</v>
      </c>
      <c r="H1343" s="75">
        <v>6820.2</v>
      </c>
      <c r="I1343" s="76"/>
    </row>
    <row r="1344" spans="1:9" x14ac:dyDescent="0.2">
      <c r="A1344" s="71" t="s">
        <v>40</v>
      </c>
      <c r="B1344" s="72" t="s">
        <v>3791</v>
      </c>
      <c r="C1344" s="73" t="s">
        <v>3792</v>
      </c>
      <c r="D1344" s="74">
        <v>0.81120000000000003</v>
      </c>
      <c r="E1344" s="75">
        <v>3042</v>
      </c>
      <c r="F1344" s="75">
        <v>3650.4</v>
      </c>
      <c r="G1344" s="75">
        <v>6084</v>
      </c>
      <c r="H1344" s="75">
        <v>7300.8</v>
      </c>
      <c r="I1344" s="76"/>
    </row>
    <row r="1345" spans="1:9" x14ac:dyDescent="0.2">
      <c r="A1345" s="71" t="s">
        <v>40</v>
      </c>
      <c r="B1345" s="72" t="s">
        <v>3791</v>
      </c>
      <c r="C1345" s="73" t="s">
        <v>2756</v>
      </c>
      <c r="D1345" s="74">
        <v>0.80659999999999998</v>
      </c>
      <c r="E1345" s="75">
        <v>3024.75</v>
      </c>
      <c r="F1345" s="75">
        <v>3629.7</v>
      </c>
      <c r="G1345" s="75">
        <v>6049.5</v>
      </c>
      <c r="H1345" s="75">
        <v>7259.4</v>
      </c>
      <c r="I1345" s="76"/>
    </row>
    <row r="1346" spans="1:9" x14ac:dyDescent="0.2">
      <c r="A1346" s="71" t="s">
        <v>40</v>
      </c>
      <c r="B1346" s="72" t="s">
        <v>3793</v>
      </c>
      <c r="C1346" s="73" t="s">
        <v>310</v>
      </c>
      <c r="D1346" s="74">
        <v>1.0102</v>
      </c>
      <c r="E1346" s="75">
        <v>3788.25</v>
      </c>
      <c r="F1346" s="75">
        <v>4545.8999999999996</v>
      </c>
      <c r="G1346" s="75">
        <v>7576.5</v>
      </c>
      <c r="H1346" s="75">
        <v>9091.7999999999993</v>
      </c>
      <c r="I1346" s="76"/>
    </row>
    <row r="1347" spans="1:9" x14ac:dyDescent="0.2">
      <c r="A1347" s="71" t="s">
        <v>40</v>
      </c>
      <c r="B1347" s="72" t="s">
        <v>3794</v>
      </c>
      <c r="C1347" s="73" t="s">
        <v>67</v>
      </c>
      <c r="D1347" s="74">
        <v>0.46810000000000002</v>
      </c>
      <c r="E1347" s="75">
        <v>1755.375</v>
      </c>
      <c r="F1347" s="75">
        <v>2106.4499999999998</v>
      </c>
      <c r="G1347" s="75">
        <v>3510.75</v>
      </c>
      <c r="H1347" s="75">
        <v>4212.8999999999996</v>
      </c>
      <c r="I1347" s="76"/>
    </row>
    <row r="1348" spans="1:9" x14ac:dyDescent="0.2">
      <c r="A1348" s="71" t="s">
        <v>40</v>
      </c>
      <c r="B1348" s="72" t="s">
        <v>3794</v>
      </c>
      <c r="C1348" s="73" t="s">
        <v>213</v>
      </c>
      <c r="D1348" s="74">
        <v>0.47620000000000001</v>
      </c>
      <c r="E1348" s="75">
        <v>1785.75</v>
      </c>
      <c r="F1348" s="75">
        <v>2142.8999999999996</v>
      </c>
      <c r="G1348" s="75">
        <v>3571.5</v>
      </c>
      <c r="H1348" s="75">
        <v>4285.7999999999993</v>
      </c>
      <c r="I1348" s="76"/>
    </row>
    <row r="1349" spans="1:9" x14ac:dyDescent="0.2">
      <c r="A1349" s="71" t="s">
        <v>40</v>
      </c>
      <c r="B1349" s="72" t="s">
        <v>644</v>
      </c>
      <c r="C1349" s="73" t="s">
        <v>191</v>
      </c>
      <c r="D1349" s="74">
        <v>0.53869999999999996</v>
      </c>
      <c r="E1349" s="75">
        <v>2020.1249999999998</v>
      </c>
      <c r="F1349" s="75">
        <v>2424.1499999999996</v>
      </c>
      <c r="G1349" s="75">
        <v>4040.2499999999995</v>
      </c>
      <c r="H1349" s="75">
        <v>4848.2999999999993</v>
      </c>
      <c r="I1349" s="76"/>
    </row>
    <row r="1350" spans="1:9" x14ac:dyDescent="0.2">
      <c r="A1350" s="71" t="s">
        <v>40</v>
      </c>
      <c r="B1350" s="72" t="s">
        <v>644</v>
      </c>
      <c r="C1350" s="73" t="s">
        <v>70</v>
      </c>
      <c r="D1350" s="74">
        <v>0.52590000000000003</v>
      </c>
      <c r="E1350" s="75">
        <v>1972.1250000000002</v>
      </c>
      <c r="F1350" s="75">
        <v>2366.5499999999997</v>
      </c>
      <c r="G1350" s="75">
        <v>3944.2500000000005</v>
      </c>
      <c r="H1350" s="75">
        <v>4733.0999999999995</v>
      </c>
      <c r="I1350" s="76"/>
    </row>
    <row r="1351" spans="1:9" x14ac:dyDescent="0.2">
      <c r="A1351" s="71" t="s">
        <v>40</v>
      </c>
      <c r="B1351" s="72" t="s">
        <v>644</v>
      </c>
      <c r="C1351" s="73" t="s">
        <v>86</v>
      </c>
      <c r="D1351" s="74">
        <v>0.56200000000000006</v>
      </c>
      <c r="E1351" s="75">
        <v>2107.5</v>
      </c>
      <c r="F1351" s="75">
        <v>2529</v>
      </c>
      <c r="G1351" s="75">
        <v>4215</v>
      </c>
      <c r="H1351" s="75">
        <v>5058</v>
      </c>
      <c r="I1351" s="76"/>
    </row>
    <row r="1352" spans="1:9" x14ac:dyDescent="0.2">
      <c r="A1352" s="71" t="s">
        <v>40</v>
      </c>
      <c r="B1352" s="72" t="s">
        <v>3795</v>
      </c>
      <c r="C1352" s="73" t="s">
        <v>191</v>
      </c>
      <c r="D1352" s="74">
        <v>0.47489999999999999</v>
      </c>
      <c r="E1352" s="75">
        <v>1780.875</v>
      </c>
      <c r="F1352" s="75">
        <v>2137.0499999999997</v>
      </c>
      <c r="G1352" s="75">
        <v>3561.75</v>
      </c>
      <c r="H1352" s="75">
        <v>4274.0999999999995</v>
      </c>
      <c r="I1352" s="76"/>
    </row>
    <row r="1353" spans="1:9" x14ac:dyDescent="0.2">
      <c r="A1353" s="71" t="s">
        <v>475</v>
      </c>
      <c r="B1353" s="72" t="s">
        <v>3796</v>
      </c>
      <c r="C1353" s="73" t="s">
        <v>227</v>
      </c>
      <c r="D1353" s="74">
        <v>0.47549999999999998</v>
      </c>
      <c r="E1353" s="75">
        <v>1783.125</v>
      </c>
      <c r="F1353" s="75">
        <v>2139.75</v>
      </c>
      <c r="G1353" s="75">
        <v>3566.25</v>
      </c>
      <c r="H1353" s="75">
        <v>4279.5</v>
      </c>
      <c r="I1353" s="76"/>
    </row>
    <row r="1354" spans="1:9" x14ac:dyDescent="0.2">
      <c r="A1354" s="71" t="s">
        <v>475</v>
      </c>
      <c r="B1354" s="72" t="s">
        <v>3797</v>
      </c>
      <c r="C1354" s="73" t="s">
        <v>70</v>
      </c>
      <c r="D1354" s="74">
        <v>0.50429999999999997</v>
      </c>
      <c r="E1354" s="75">
        <v>1891.125</v>
      </c>
      <c r="F1354" s="75">
        <v>2269.35</v>
      </c>
      <c r="G1354" s="75">
        <v>3782.25</v>
      </c>
      <c r="H1354" s="75">
        <v>4538.7</v>
      </c>
      <c r="I1354" s="76"/>
    </row>
    <row r="1355" spans="1:9" x14ac:dyDescent="0.2">
      <c r="A1355" s="71" t="s">
        <v>475</v>
      </c>
      <c r="B1355" s="72" t="s">
        <v>3798</v>
      </c>
      <c r="C1355" s="73" t="s">
        <v>86</v>
      </c>
      <c r="D1355" s="74">
        <v>0.52600000000000002</v>
      </c>
      <c r="E1355" s="75">
        <v>1972.5</v>
      </c>
      <c r="F1355" s="75">
        <v>2367</v>
      </c>
      <c r="G1355" s="75">
        <v>3945</v>
      </c>
      <c r="H1355" s="75">
        <v>4734</v>
      </c>
      <c r="I1355" s="76"/>
    </row>
    <row r="1356" spans="1:9" x14ac:dyDescent="0.2">
      <c r="A1356" s="71" t="s">
        <v>475</v>
      </c>
      <c r="B1356" s="72" t="s">
        <v>3799</v>
      </c>
      <c r="C1356" s="73" t="s">
        <v>1763</v>
      </c>
      <c r="D1356" s="74">
        <v>0.58989999999999998</v>
      </c>
      <c r="E1356" s="75">
        <v>2212.125</v>
      </c>
      <c r="F1356" s="75">
        <v>2654.5499999999997</v>
      </c>
      <c r="G1356" s="75">
        <v>4424.25</v>
      </c>
      <c r="H1356" s="75">
        <v>5309.0999999999995</v>
      </c>
      <c r="I1356" s="76"/>
    </row>
    <row r="1357" spans="1:9" x14ac:dyDescent="0.2">
      <c r="A1357" s="71" t="s">
        <v>475</v>
      </c>
      <c r="B1357" s="72" t="s">
        <v>3800</v>
      </c>
      <c r="C1357" s="73" t="s">
        <v>86</v>
      </c>
      <c r="D1357" s="74">
        <v>0.60409999999999997</v>
      </c>
      <c r="E1357" s="75">
        <v>2265.375</v>
      </c>
      <c r="F1357" s="75">
        <v>2718.45</v>
      </c>
      <c r="G1357" s="75">
        <v>4530.75</v>
      </c>
      <c r="H1357" s="75">
        <v>5436.9</v>
      </c>
      <c r="I1357" s="76"/>
    </row>
    <row r="1358" spans="1:9" x14ac:dyDescent="0.2">
      <c r="A1358" s="71" t="s">
        <v>475</v>
      </c>
      <c r="B1358" s="72" t="s">
        <v>3801</v>
      </c>
      <c r="C1358" s="73" t="s">
        <v>70</v>
      </c>
      <c r="D1358" s="74">
        <v>0.53359999999999996</v>
      </c>
      <c r="E1358" s="75">
        <v>2000.9999999999998</v>
      </c>
      <c r="F1358" s="75">
        <v>2401.1999999999994</v>
      </c>
      <c r="G1358" s="75">
        <v>4001.9999999999995</v>
      </c>
      <c r="H1358" s="75">
        <v>4802.3999999999987</v>
      </c>
      <c r="I1358" s="76"/>
    </row>
    <row r="1359" spans="1:9" x14ac:dyDescent="0.2">
      <c r="A1359" s="71" t="s">
        <v>475</v>
      </c>
      <c r="B1359" s="72" t="s">
        <v>3802</v>
      </c>
      <c r="C1359" s="73" t="s">
        <v>86</v>
      </c>
      <c r="D1359" s="74">
        <v>0.55410000000000004</v>
      </c>
      <c r="E1359" s="75">
        <v>2077.875</v>
      </c>
      <c r="F1359" s="75">
        <v>2493.4500000000003</v>
      </c>
      <c r="G1359" s="75">
        <v>4155.75</v>
      </c>
      <c r="H1359" s="75">
        <v>4986.9000000000005</v>
      </c>
      <c r="I1359" s="76"/>
    </row>
    <row r="1360" spans="1:9" x14ac:dyDescent="0.2">
      <c r="A1360" s="71" t="s">
        <v>475</v>
      </c>
      <c r="B1360" s="72" t="s">
        <v>3803</v>
      </c>
      <c r="C1360" s="73" t="s">
        <v>86</v>
      </c>
      <c r="D1360" s="74">
        <v>0.6321</v>
      </c>
      <c r="E1360" s="75">
        <v>2370.375</v>
      </c>
      <c r="F1360" s="75">
        <v>2844.45</v>
      </c>
      <c r="G1360" s="75">
        <v>4740.75</v>
      </c>
      <c r="H1360" s="75">
        <v>5688.9</v>
      </c>
      <c r="I1360" s="76"/>
    </row>
    <row r="1361" spans="1:9" x14ac:dyDescent="0.2">
      <c r="A1361" s="71" t="s">
        <v>475</v>
      </c>
      <c r="B1361" s="72" t="s">
        <v>3804</v>
      </c>
      <c r="C1361" s="73" t="s">
        <v>86</v>
      </c>
      <c r="D1361" s="74">
        <v>0.63580000000000003</v>
      </c>
      <c r="E1361" s="75">
        <v>2384.25</v>
      </c>
      <c r="F1361" s="75">
        <v>2861.1</v>
      </c>
      <c r="G1361" s="75">
        <v>4768.5</v>
      </c>
      <c r="H1361" s="75">
        <v>5722.2</v>
      </c>
      <c r="I1361" s="76"/>
    </row>
    <row r="1362" spans="1:9" x14ac:dyDescent="0.2">
      <c r="A1362" s="71" t="s">
        <v>475</v>
      </c>
      <c r="B1362" s="72" t="s">
        <v>3805</v>
      </c>
      <c r="C1362" s="73" t="s">
        <v>3806</v>
      </c>
      <c r="D1362" s="74">
        <v>0.58130000000000004</v>
      </c>
      <c r="E1362" s="75">
        <v>2179.875</v>
      </c>
      <c r="F1362" s="75">
        <v>2615.8500000000004</v>
      </c>
      <c r="G1362" s="75">
        <v>4359.75</v>
      </c>
      <c r="H1362" s="75">
        <v>5231.7000000000007</v>
      </c>
      <c r="I1362" s="76"/>
    </row>
    <row r="1363" spans="1:9" x14ac:dyDescent="0.2">
      <c r="A1363" s="71" t="s">
        <v>475</v>
      </c>
      <c r="B1363" s="72" t="s">
        <v>3807</v>
      </c>
      <c r="C1363" s="73" t="s">
        <v>70</v>
      </c>
      <c r="D1363" s="74">
        <v>0.55100000000000005</v>
      </c>
      <c r="E1363" s="75">
        <v>2066.25</v>
      </c>
      <c r="F1363" s="75">
        <v>2479.5</v>
      </c>
      <c r="G1363" s="75">
        <v>4132.5</v>
      </c>
      <c r="H1363" s="75">
        <v>4959</v>
      </c>
      <c r="I1363" s="76"/>
    </row>
    <row r="1364" spans="1:9" x14ac:dyDescent="0.2">
      <c r="A1364" s="71" t="s">
        <v>475</v>
      </c>
      <c r="B1364" s="72" t="s">
        <v>3808</v>
      </c>
      <c r="C1364" s="73" t="s">
        <v>489</v>
      </c>
      <c r="D1364" s="74">
        <v>0.63629999999999998</v>
      </c>
      <c r="E1364" s="75">
        <v>2386.125</v>
      </c>
      <c r="F1364" s="75">
        <v>2863.3499999999995</v>
      </c>
      <c r="G1364" s="75">
        <v>4772.25</v>
      </c>
      <c r="H1364" s="75">
        <v>5726.6999999999989</v>
      </c>
      <c r="I1364" s="76"/>
    </row>
    <row r="1365" spans="1:9" x14ac:dyDescent="0.2">
      <c r="A1365" s="71" t="s">
        <v>475</v>
      </c>
      <c r="B1365" s="72" t="s">
        <v>3809</v>
      </c>
      <c r="C1365" s="73" t="s">
        <v>70</v>
      </c>
      <c r="D1365" s="74">
        <v>0.58109999999999995</v>
      </c>
      <c r="E1365" s="75">
        <v>2179.125</v>
      </c>
      <c r="F1365" s="75">
        <v>2614.9499999999998</v>
      </c>
      <c r="G1365" s="75">
        <v>4358.25</v>
      </c>
      <c r="H1365" s="75">
        <v>5229.8999999999996</v>
      </c>
      <c r="I1365" s="76"/>
    </row>
    <row r="1366" spans="1:9" x14ac:dyDescent="0.2">
      <c r="A1366" s="71" t="s">
        <v>475</v>
      </c>
      <c r="B1366" s="72" t="s">
        <v>3810</v>
      </c>
      <c r="C1366" s="73" t="s">
        <v>86</v>
      </c>
      <c r="D1366" s="74">
        <v>0.57599999999999996</v>
      </c>
      <c r="E1366" s="75">
        <v>2160</v>
      </c>
      <c r="F1366" s="75">
        <v>2591.9999999999995</v>
      </c>
      <c r="G1366" s="75">
        <v>4320</v>
      </c>
      <c r="H1366" s="75">
        <v>5183.9999999999991</v>
      </c>
      <c r="I1366" s="76"/>
    </row>
    <row r="1367" spans="1:9" x14ac:dyDescent="0.2">
      <c r="A1367" s="71" t="s">
        <v>475</v>
      </c>
      <c r="B1367" s="72" t="s">
        <v>3811</v>
      </c>
      <c r="C1367" s="73" t="s">
        <v>79</v>
      </c>
      <c r="D1367" s="74">
        <v>0.65149999999999997</v>
      </c>
      <c r="E1367" s="75">
        <v>2443.125</v>
      </c>
      <c r="F1367" s="75">
        <v>2931.75</v>
      </c>
      <c r="G1367" s="75">
        <v>4886.25</v>
      </c>
      <c r="H1367" s="75">
        <v>5863.5</v>
      </c>
      <c r="I1367" s="76"/>
    </row>
    <row r="1368" spans="1:9" x14ac:dyDescent="0.2">
      <c r="A1368" s="71" t="s">
        <v>475</v>
      </c>
      <c r="B1368" s="72" t="s">
        <v>3812</v>
      </c>
      <c r="C1368" s="73" t="s">
        <v>86</v>
      </c>
      <c r="D1368" s="74">
        <v>0.60060000000000002</v>
      </c>
      <c r="E1368" s="75">
        <v>2252.25</v>
      </c>
      <c r="F1368" s="75">
        <v>2702.7000000000003</v>
      </c>
      <c r="G1368" s="75">
        <v>4504.5</v>
      </c>
      <c r="H1368" s="75">
        <v>5405.4000000000005</v>
      </c>
      <c r="I1368" s="76"/>
    </row>
    <row r="1369" spans="1:9" x14ac:dyDescent="0.2">
      <c r="A1369" s="71" t="s">
        <v>475</v>
      </c>
      <c r="B1369" s="72" t="s">
        <v>3813</v>
      </c>
      <c r="C1369" s="73" t="s">
        <v>3056</v>
      </c>
      <c r="D1369" s="74">
        <v>0.626</v>
      </c>
      <c r="E1369" s="75">
        <v>2347.5</v>
      </c>
      <c r="F1369" s="75">
        <v>2817</v>
      </c>
      <c r="G1369" s="75">
        <v>4695</v>
      </c>
      <c r="H1369" s="75">
        <v>5634</v>
      </c>
      <c r="I1369" s="76"/>
    </row>
    <row r="1370" spans="1:9" x14ac:dyDescent="0.2">
      <c r="A1370" s="71" t="s">
        <v>475</v>
      </c>
      <c r="B1370" s="72" t="s">
        <v>3814</v>
      </c>
      <c r="C1370" s="73" t="s">
        <v>3815</v>
      </c>
      <c r="D1370" s="74">
        <v>0.6855</v>
      </c>
      <c r="E1370" s="75">
        <v>2570.625</v>
      </c>
      <c r="F1370" s="75">
        <v>3084.75</v>
      </c>
      <c r="G1370" s="75">
        <v>5141.25</v>
      </c>
      <c r="H1370" s="75">
        <v>6169.5</v>
      </c>
      <c r="I1370" s="76"/>
    </row>
    <row r="1371" spans="1:9" x14ac:dyDescent="0.2">
      <c r="A1371" s="71" t="s">
        <v>475</v>
      </c>
      <c r="B1371" s="72" t="s">
        <v>3816</v>
      </c>
      <c r="C1371" s="73" t="s">
        <v>3817</v>
      </c>
      <c r="D1371" s="74">
        <v>0.67769999999999997</v>
      </c>
      <c r="E1371" s="75">
        <v>2541.375</v>
      </c>
      <c r="F1371" s="75">
        <v>3049.6499999999996</v>
      </c>
      <c r="G1371" s="75">
        <v>5082.75</v>
      </c>
      <c r="H1371" s="75">
        <v>6099.2999999999993</v>
      </c>
      <c r="I1371" s="76"/>
    </row>
    <row r="1372" spans="1:9" x14ac:dyDescent="0.2">
      <c r="A1372" s="71" t="s">
        <v>475</v>
      </c>
      <c r="B1372" s="72" t="s">
        <v>3818</v>
      </c>
      <c r="C1372" s="73" t="s">
        <v>227</v>
      </c>
      <c r="D1372" s="74">
        <v>0.44769999999999999</v>
      </c>
      <c r="E1372" s="75">
        <v>1678.875</v>
      </c>
      <c r="F1372" s="75">
        <v>2014.6499999999999</v>
      </c>
      <c r="G1372" s="75">
        <v>3357.75</v>
      </c>
      <c r="H1372" s="75">
        <v>4029.2999999999997</v>
      </c>
      <c r="I1372" s="76"/>
    </row>
    <row r="1373" spans="1:9" x14ac:dyDescent="0.2">
      <c r="A1373" s="71" t="s">
        <v>475</v>
      </c>
      <c r="B1373" s="72" t="s">
        <v>3819</v>
      </c>
      <c r="C1373" s="73" t="s">
        <v>227</v>
      </c>
      <c r="D1373" s="74">
        <v>0.46450000000000002</v>
      </c>
      <c r="E1373" s="75">
        <v>1741.875</v>
      </c>
      <c r="F1373" s="75">
        <v>2090.25</v>
      </c>
      <c r="G1373" s="75">
        <v>3483.75</v>
      </c>
      <c r="H1373" s="75">
        <v>4180.5</v>
      </c>
      <c r="I1373" s="76"/>
    </row>
    <row r="1374" spans="1:9" x14ac:dyDescent="0.2">
      <c r="A1374" s="71" t="s">
        <v>475</v>
      </c>
      <c r="B1374" s="72" t="s">
        <v>3820</v>
      </c>
      <c r="C1374" s="73" t="s">
        <v>227</v>
      </c>
      <c r="D1374" s="74">
        <v>0.46610000000000001</v>
      </c>
      <c r="E1374" s="75">
        <v>1747.875</v>
      </c>
      <c r="F1374" s="75">
        <v>2097.4500000000003</v>
      </c>
      <c r="G1374" s="75">
        <v>3495.75</v>
      </c>
      <c r="H1374" s="75">
        <v>4194.9000000000005</v>
      </c>
      <c r="I1374" s="76"/>
    </row>
    <row r="1375" spans="1:9" x14ac:dyDescent="0.2">
      <c r="A1375" s="71" t="s">
        <v>475</v>
      </c>
      <c r="B1375" s="72" t="s">
        <v>3821</v>
      </c>
      <c r="C1375" s="73" t="s">
        <v>1668</v>
      </c>
      <c r="D1375" s="74">
        <v>0.46870000000000001</v>
      </c>
      <c r="E1375" s="75">
        <v>1757.625</v>
      </c>
      <c r="F1375" s="75">
        <v>2109.1499999999996</v>
      </c>
      <c r="G1375" s="75">
        <v>3515.25</v>
      </c>
      <c r="H1375" s="75">
        <v>4218.2999999999993</v>
      </c>
      <c r="I1375" s="76"/>
    </row>
    <row r="1376" spans="1:9" x14ac:dyDescent="0.2">
      <c r="A1376" s="71" t="s">
        <v>475</v>
      </c>
      <c r="B1376" s="72" t="s">
        <v>3822</v>
      </c>
      <c r="C1376" s="73" t="s">
        <v>70</v>
      </c>
      <c r="D1376" s="74">
        <v>0.47149999999999997</v>
      </c>
      <c r="E1376" s="75">
        <v>1768.125</v>
      </c>
      <c r="F1376" s="75">
        <v>2121.75</v>
      </c>
      <c r="G1376" s="75">
        <v>3536.25</v>
      </c>
      <c r="H1376" s="75">
        <v>4243.5</v>
      </c>
      <c r="I1376" s="76"/>
    </row>
    <row r="1377" spans="1:9" x14ac:dyDescent="0.2">
      <c r="A1377" s="71" t="s">
        <v>475</v>
      </c>
      <c r="B1377" s="72" t="s">
        <v>3823</v>
      </c>
      <c r="C1377" s="73" t="s">
        <v>489</v>
      </c>
      <c r="D1377" s="74">
        <v>0.48670000000000002</v>
      </c>
      <c r="E1377" s="75">
        <v>1825.125</v>
      </c>
      <c r="F1377" s="75">
        <v>2190.15</v>
      </c>
      <c r="G1377" s="75">
        <v>3650.25</v>
      </c>
      <c r="H1377" s="75">
        <v>4380.3</v>
      </c>
      <c r="I1377" s="76"/>
    </row>
    <row r="1378" spans="1:9" x14ac:dyDescent="0.2">
      <c r="A1378" s="71" t="s">
        <v>475</v>
      </c>
      <c r="B1378" s="72" t="s">
        <v>3824</v>
      </c>
      <c r="C1378" s="73" t="s">
        <v>86</v>
      </c>
      <c r="D1378" s="74">
        <v>0.51800000000000002</v>
      </c>
      <c r="E1378" s="75">
        <v>1942.5</v>
      </c>
      <c r="F1378" s="75">
        <v>2331</v>
      </c>
      <c r="G1378" s="75">
        <v>3885</v>
      </c>
      <c r="H1378" s="75">
        <v>4662</v>
      </c>
      <c r="I1378" s="76"/>
    </row>
    <row r="1379" spans="1:9" x14ac:dyDescent="0.2">
      <c r="A1379" s="71" t="s">
        <v>475</v>
      </c>
      <c r="B1379" s="72" t="s">
        <v>3825</v>
      </c>
      <c r="C1379" s="73" t="s">
        <v>86</v>
      </c>
      <c r="D1379" s="74">
        <v>0.52929999999999999</v>
      </c>
      <c r="E1379" s="75">
        <v>1984.875</v>
      </c>
      <c r="F1379" s="75">
        <v>2381.85</v>
      </c>
      <c r="G1379" s="75">
        <v>3969.75</v>
      </c>
      <c r="H1379" s="75">
        <v>4763.7</v>
      </c>
      <c r="I1379" s="76"/>
    </row>
    <row r="1380" spans="1:9" x14ac:dyDescent="0.2">
      <c r="A1380" s="71" t="s">
        <v>475</v>
      </c>
      <c r="B1380" s="72" t="s">
        <v>3826</v>
      </c>
      <c r="C1380" s="73" t="s">
        <v>227</v>
      </c>
      <c r="D1380" s="74">
        <v>0.4839</v>
      </c>
      <c r="E1380" s="75">
        <v>1814.625</v>
      </c>
      <c r="F1380" s="75">
        <v>2177.5499999999997</v>
      </c>
      <c r="G1380" s="75">
        <v>3629.25</v>
      </c>
      <c r="H1380" s="75">
        <v>4355.0999999999995</v>
      </c>
      <c r="I1380" s="76"/>
    </row>
    <row r="1381" spans="1:9" x14ac:dyDescent="0.2">
      <c r="A1381" s="71" t="s">
        <v>475</v>
      </c>
      <c r="B1381" s="72" t="s">
        <v>3827</v>
      </c>
      <c r="C1381" s="73" t="s">
        <v>70</v>
      </c>
      <c r="D1381" s="74">
        <v>0.51390000000000002</v>
      </c>
      <c r="E1381" s="75">
        <v>1927.125</v>
      </c>
      <c r="F1381" s="75">
        <v>2312.5500000000002</v>
      </c>
      <c r="G1381" s="75">
        <v>3854.25</v>
      </c>
      <c r="H1381" s="75">
        <v>4625.1000000000004</v>
      </c>
      <c r="I1381" s="76"/>
    </row>
    <row r="1382" spans="1:9" x14ac:dyDescent="0.2">
      <c r="A1382" s="71" t="s">
        <v>475</v>
      </c>
      <c r="B1382" s="72" t="s">
        <v>3828</v>
      </c>
      <c r="C1382" s="73" t="s">
        <v>86</v>
      </c>
      <c r="D1382" s="74">
        <v>0.53569999999999995</v>
      </c>
      <c r="E1382" s="75">
        <v>2008.8749999999998</v>
      </c>
      <c r="F1382" s="75">
        <v>2410.65</v>
      </c>
      <c r="G1382" s="75">
        <v>4017.7499999999995</v>
      </c>
      <c r="H1382" s="75">
        <v>4821.3</v>
      </c>
      <c r="I1382" s="76"/>
    </row>
    <row r="1383" spans="1:9" x14ac:dyDescent="0.2">
      <c r="A1383" s="71" t="s">
        <v>475</v>
      </c>
      <c r="B1383" s="72" t="s">
        <v>3829</v>
      </c>
      <c r="C1383" s="73" t="s">
        <v>1586</v>
      </c>
      <c r="D1383" s="74">
        <v>0.60570000000000002</v>
      </c>
      <c r="E1383" s="75">
        <v>2271.375</v>
      </c>
      <c r="F1383" s="75">
        <v>2725.65</v>
      </c>
      <c r="G1383" s="75">
        <v>4542.75</v>
      </c>
      <c r="H1383" s="75">
        <v>5451.3</v>
      </c>
      <c r="I1383" s="76"/>
    </row>
    <row r="1384" spans="1:9" x14ac:dyDescent="0.2">
      <c r="A1384" s="71" t="s">
        <v>475</v>
      </c>
      <c r="B1384" s="72" t="s">
        <v>3830</v>
      </c>
      <c r="C1384" s="73" t="s">
        <v>86</v>
      </c>
      <c r="D1384" s="74">
        <v>0.6149</v>
      </c>
      <c r="E1384" s="75">
        <v>2305.875</v>
      </c>
      <c r="F1384" s="75">
        <v>2767.0499999999997</v>
      </c>
      <c r="G1384" s="75">
        <v>4611.75</v>
      </c>
      <c r="H1384" s="75">
        <v>5534.0999999999995</v>
      </c>
      <c r="I1384" s="76"/>
    </row>
    <row r="1385" spans="1:9" x14ac:dyDescent="0.2">
      <c r="A1385" s="71" t="s">
        <v>475</v>
      </c>
      <c r="B1385" s="72" t="s">
        <v>3831</v>
      </c>
      <c r="C1385" s="73" t="s">
        <v>70</v>
      </c>
      <c r="D1385" s="74">
        <v>0.52900000000000003</v>
      </c>
      <c r="E1385" s="75">
        <v>1983.75</v>
      </c>
      <c r="F1385" s="75">
        <v>2380.5</v>
      </c>
      <c r="G1385" s="75">
        <v>3967.5</v>
      </c>
      <c r="H1385" s="75">
        <v>4761</v>
      </c>
      <c r="I1385" s="76"/>
    </row>
    <row r="1386" spans="1:9" x14ac:dyDescent="0.2">
      <c r="A1386" s="71" t="s">
        <v>475</v>
      </c>
      <c r="B1386" s="72" t="s">
        <v>3832</v>
      </c>
      <c r="C1386" s="73" t="s">
        <v>86</v>
      </c>
      <c r="D1386" s="74">
        <v>0.54949999999999999</v>
      </c>
      <c r="E1386" s="75">
        <v>2060.625</v>
      </c>
      <c r="F1386" s="75">
        <v>2472.75</v>
      </c>
      <c r="G1386" s="75">
        <v>4121.25</v>
      </c>
      <c r="H1386" s="75">
        <v>4945.5</v>
      </c>
      <c r="I1386" s="76"/>
    </row>
    <row r="1387" spans="1:9" x14ac:dyDescent="0.2">
      <c r="A1387" s="71" t="s">
        <v>475</v>
      </c>
      <c r="B1387" s="72" t="s">
        <v>3833</v>
      </c>
      <c r="C1387" s="73" t="s">
        <v>86</v>
      </c>
      <c r="D1387" s="74">
        <v>0.62839999999999996</v>
      </c>
      <c r="E1387" s="75">
        <v>2356.5</v>
      </c>
      <c r="F1387" s="75">
        <v>2827.7999999999997</v>
      </c>
      <c r="G1387" s="75">
        <v>4713</v>
      </c>
      <c r="H1387" s="75">
        <v>5655.5999999999995</v>
      </c>
      <c r="I1387" s="76"/>
    </row>
    <row r="1388" spans="1:9" x14ac:dyDescent="0.2">
      <c r="A1388" s="71" t="s">
        <v>475</v>
      </c>
      <c r="B1388" s="72" t="s">
        <v>3834</v>
      </c>
      <c r="C1388" s="73" t="s">
        <v>3835</v>
      </c>
      <c r="D1388" s="74">
        <v>0.62919999999999998</v>
      </c>
      <c r="E1388" s="75">
        <v>2359.5</v>
      </c>
      <c r="F1388" s="75">
        <v>2831.3999999999996</v>
      </c>
      <c r="G1388" s="75">
        <v>4719</v>
      </c>
      <c r="H1388" s="75">
        <v>5662.7999999999993</v>
      </c>
      <c r="I1388" s="76"/>
    </row>
    <row r="1389" spans="1:9" x14ac:dyDescent="0.2">
      <c r="A1389" s="71" t="s">
        <v>475</v>
      </c>
      <c r="B1389" s="72" t="s">
        <v>3836</v>
      </c>
      <c r="C1389" s="73" t="s">
        <v>1675</v>
      </c>
      <c r="D1389" s="74">
        <v>0.53659999999999997</v>
      </c>
      <c r="E1389" s="75">
        <v>2012.2499999999998</v>
      </c>
      <c r="F1389" s="75">
        <v>2414.6999999999998</v>
      </c>
      <c r="G1389" s="75">
        <v>4024.4999999999995</v>
      </c>
      <c r="H1389" s="75">
        <v>4829.3999999999996</v>
      </c>
      <c r="I1389" s="76"/>
    </row>
    <row r="1390" spans="1:9" x14ac:dyDescent="0.2">
      <c r="A1390" s="71" t="s">
        <v>475</v>
      </c>
      <c r="B1390" s="72" t="s">
        <v>3837</v>
      </c>
      <c r="C1390" s="73" t="s">
        <v>70</v>
      </c>
      <c r="D1390" s="74">
        <v>0.58430000000000004</v>
      </c>
      <c r="E1390" s="75">
        <v>2191.125</v>
      </c>
      <c r="F1390" s="75">
        <v>2629.35</v>
      </c>
      <c r="G1390" s="75">
        <v>4382.25</v>
      </c>
      <c r="H1390" s="75">
        <v>5258.7</v>
      </c>
      <c r="I1390" s="76"/>
    </row>
    <row r="1391" spans="1:9" x14ac:dyDescent="0.2">
      <c r="A1391" s="71" t="s">
        <v>475</v>
      </c>
      <c r="B1391" s="72" t="s">
        <v>3838</v>
      </c>
      <c r="C1391" s="73" t="s">
        <v>1675</v>
      </c>
      <c r="D1391" s="74">
        <v>0.55279999999999996</v>
      </c>
      <c r="E1391" s="75">
        <v>2073</v>
      </c>
      <c r="F1391" s="75">
        <v>2487.6</v>
      </c>
      <c r="G1391" s="75">
        <v>4146</v>
      </c>
      <c r="H1391" s="75">
        <v>4975.2</v>
      </c>
      <c r="I1391" s="76"/>
    </row>
    <row r="1392" spans="1:9" x14ac:dyDescent="0.2">
      <c r="A1392" s="71" t="s">
        <v>475</v>
      </c>
      <c r="B1392" s="72" t="s">
        <v>3839</v>
      </c>
      <c r="C1392" s="73" t="s">
        <v>86</v>
      </c>
      <c r="D1392" s="74">
        <v>0.60270000000000001</v>
      </c>
      <c r="E1392" s="75">
        <v>2260.125</v>
      </c>
      <c r="F1392" s="75">
        <v>2712.15</v>
      </c>
      <c r="G1392" s="75">
        <v>4520.25</v>
      </c>
      <c r="H1392" s="75">
        <v>5424.3</v>
      </c>
      <c r="I1392" s="76"/>
    </row>
    <row r="1393" spans="1:9" x14ac:dyDescent="0.2">
      <c r="A1393" s="71" t="s">
        <v>475</v>
      </c>
      <c r="B1393" s="72" t="s">
        <v>3840</v>
      </c>
      <c r="C1393" s="73" t="s">
        <v>70</v>
      </c>
      <c r="D1393" s="74">
        <v>0.57840000000000003</v>
      </c>
      <c r="E1393" s="75">
        <v>2169</v>
      </c>
      <c r="F1393" s="75">
        <v>2602.8000000000002</v>
      </c>
      <c r="G1393" s="75">
        <v>4338</v>
      </c>
      <c r="H1393" s="75">
        <v>5205.6000000000004</v>
      </c>
      <c r="I1393" s="76"/>
    </row>
    <row r="1394" spans="1:9" x14ac:dyDescent="0.2">
      <c r="A1394" s="71" t="s">
        <v>475</v>
      </c>
      <c r="B1394" s="72" t="s">
        <v>3841</v>
      </c>
      <c r="C1394" s="73" t="s">
        <v>50</v>
      </c>
      <c r="D1394" s="74">
        <v>0.6018</v>
      </c>
      <c r="E1394" s="75">
        <v>2256.75</v>
      </c>
      <c r="F1394" s="75">
        <v>2708.1</v>
      </c>
      <c r="G1394" s="75">
        <v>4513.5</v>
      </c>
      <c r="H1394" s="75">
        <v>5416.2</v>
      </c>
      <c r="I1394" s="76"/>
    </row>
    <row r="1395" spans="1:9" x14ac:dyDescent="0.2">
      <c r="A1395" s="71" t="s">
        <v>475</v>
      </c>
      <c r="B1395" s="72" t="s">
        <v>3842</v>
      </c>
      <c r="C1395" s="73" t="s">
        <v>3806</v>
      </c>
      <c r="D1395" s="74">
        <v>0.57630000000000003</v>
      </c>
      <c r="E1395" s="75">
        <v>2161.125</v>
      </c>
      <c r="F1395" s="75">
        <v>2593.3500000000004</v>
      </c>
      <c r="G1395" s="75">
        <v>4322.25</v>
      </c>
      <c r="H1395" s="75">
        <v>5186.7000000000007</v>
      </c>
      <c r="I1395" s="76"/>
    </row>
    <row r="1396" spans="1:9" x14ac:dyDescent="0.2">
      <c r="A1396" s="71" t="s">
        <v>475</v>
      </c>
      <c r="B1396" s="72" t="s">
        <v>3843</v>
      </c>
      <c r="C1396" s="73" t="s">
        <v>70</v>
      </c>
      <c r="D1396" s="74">
        <v>0.56689999999999996</v>
      </c>
      <c r="E1396" s="75">
        <v>2125.875</v>
      </c>
      <c r="F1396" s="75">
        <v>2551.0499999999997</v>
      </c>
      <c r="G1396" s="75">
        <v>4251.75</v>
      </c>
      <c r="H1396" s="75">
        <v>5102.0999999999995</v>
      </c>
      <c r="I1396" s="76"/>
    </row>
    <row r="1397" spans="1:9" x14ac:dyDescent="0.2">
      <c r="A1397" s="71" t="s">
        <v>475</v>
      </c>
      <c r="B1397" s="72" t="s">
        <v>3844</v>
      </c>
      <c r="C1397" s="73" t="s">
        <v>70</v>
      </c>
      <c r="D1397" s="74">
        <v>0.59150000000000003</v>
      </c>
      <c r="E1397" s="75">
        <v>2218.125</v>
      </c>
      <c r="F1397" s="75">
        <v>2661.75</v>
      </c>
      <c r="G1397" s="75">
        <v>4436.25</v>
      </c>
      <c r="H1397" s="75">
        <v>5323.5</v>
      </c>
      <c r="I1397" s="76"/>
    </row>
    <row r="1398" spans="1:9" x14ac:dyDescent="0.2">
      <c r="A1398" s="71" t="s">
        <v>475</v>
      </c>
      <c r="B1398" s="72" t="s">
        <v>3845</v>
      </c>
      <c r="C1398" s="73" t="s">
        <v>86</v>
      </c>
      <c r="D1398" s="74">
        <v>0.59179999999999999</v>
      </c>
      <c r="E1398" s="75">
        <v>2219.25</v>
      </c>
      <c r="F1398" s="75">
        <v>2663.1</v>
      </c>
      <c r="G1398" s="75">
        <v>4438.5</v>
      </c>
      <c r="H1398" s="75">
        <v>5326.2</v>
      </c>
      <c r="I1398" s="76"/>
    </row>
    <row r="1399" spans="1:9" x14ac:dyDescent="0.2">
      <c r="A1399" s="71" t="s">
        <v>475</v>
      </c>
      <c r="B1399" s="72" t="s">
        <v>3846</v>
      </c>
      <c r="C1399" s="73" t="s">
        <v>86</v>
      </c>
      <c r="D1399" s="74">
        <v>0.64290000000000003</v>
      </c>
      <c r="E1399" s="75">
        <v>2410.875</v>
      </c>
      <c r="F1399" s="75">
        <v>2893.05</v>
      </c>
      <c r="G1399" s="75">
        <v>4821.75</v>
      </c>
      <c r="H1399" s="75">
        <v>5786.1</v>
      </c>
      <c r="I1399" s="76"/>
    </row>
    <row r="1400" spans="1:9" x14ac:dyDescent="0.2">
      <c r="A1400" s="71" t="s">
        <v>475</v>
      </c>
      <c r="B1400" s="72" t="s">
        <v>3847</v>
      </c>
      <c r="C1400" s="73" t="s">
        <v>86</v>
      </c>
      <c r="D1400" s="74">
        <v>0.61319999999999997</v>
      </c>
      <c r="E1400" s="75">
        <v>2299.5</v>
      </c>
      <c r="F1400" s="75">
        <v>2759.3999999999996</v>
      </c>
      <c r="G1400" s="75">
        <v>4599</v>
      </c>
      <c r="H1400" s="75">
        <v>5518.7999999999993</v>
      </c>
      <c r="I1400" s="76"/>
    </row>
    <row r="1401" spans="1:9" x14ac:dyDescent="0.2">
      <c r="A1401" s="71" t="s">
        <v>475</v>
      </c>
      <c r="B1401" s="72" t="s">
        <v>3848</v>
      </c>
      <c r="C1401" s="73" t="s">
        <v>3849</v>
      </c>
      <c r="D1401" s="74">
        <v>0.69689999999999996</v>
      </c>
      <c r="E1401" s="75">
        <v>2613.375</v>
      </c>
      <c r="F1401" s="75">
        <v>3136.0499999999997</v>
      </c>
      <c r="G1401" s="75">
        <v>5226.75</v>
      </c>
      <c r="H1401" s="75">
        <v>6272.0999999999995</v>
      </c>
      <c r="I1401" s="76"/>
    </row>
    <row r="1402" spans="1:9" x14ac:dyDescent="0.2">
      <c r="A1402" s="71" t="s">
        <v>475</v>
      </c>
      <c r="B1402" s="72" t="s">
        <v>3850</v>
      </c>
      <c r="C1402" s="73" t="s">
        <v>79</v>
      </c>
      <c r="D1402" s="74">
        <v>0.68979999999999997</v>
      </c>
      <c r="E1402" s="75">
        <v>2586.75</v>
      </c>
      <c r="F1402" s="75">
        <v>3104.1</v>
      </c>
      <c r="G1402" s="75">
        <v>5173.5</v>
      </c>
      <c r="H1402" s="75">
        <v>6208.2</v>
      </c>
      <c r="I1402" s="76"/>
    </row>
    <row r="1403" spans="1:9" x14ac:dyDescent="0.2">
      <c r="A1403" s="71" t="s">
        <v>475</v>
      </c>
      <c r="B1403" s="72" t="s">
        <v>3851</v>
      </c>
      <c r="C1403" s="73" t="s">
        <v>79</v>
      </c>
      <c r="D1403" s="74">
        <v>0.70230000000000004</v>
      </c>
      <c r="E1403" s="75">
        <v>2633.625</v>
      </c>
      <c r="F1403" s="75">
        <v>3160.3500000000004</v>
      </c>
      <c r="G1403" s="75">
        <v>5267.25</v>
      </c>
      <c r="H1403" s="75">
        <v>6320.7000000000007</v>
      </c>
      <c r="I1403" s="76"/>
    </row>
    <row r="1404" spans="1:9" x14ac:dyDescent="0.2">
      <c r="A1404" s="71" t="s">
        <v>475</v>
      </c>
      <c r="B1404" s="72" t="s">
        <v>3852</v>
      </c>
      <c r="C1404" s="73" t="s">
        <v>3853</v>
      </c>
      <c r="D1404" s="74">
        <v>0.73680000000000001</v>
      </c>
      <c r="E1404" s="75">
        <v>2763</v>
      </c>
      <c r="F1404" s="75">
        <v>3315.6</v>
      </c>
      <c r="G1404" s="75">
        <v>5526</v>
      </c>
      <c r="H1404" s="75">
        <v>6631.2</v>
      </c>
      <c r="I1404" s="76"/>
    </row>
    <row r="1405" spans="1:9" x14ac:dyDescent="0.2">
      <c r="A1405" s="71" t="s">
        <v>475</v>
      </c>
      <c r="B1405" s="72" t="s">
        <v>3854</v>
      </c>
      <c r="C1405" s="73" t="s">
        <v>489</v>
      </c>
      <c r="D1405" s="74">
        <v>0.62119999999999997</v>
      </c>
      <c r="E1405" s="75">
        <v>2329.5</v>
      </c>
      <c r="F1405" s="75">
        <v>2795.4</v>
      </c>
      <c r="G1405" s="75">
        <v>4659</v>
      </c>
      <c r="H1405" s="75">
        <v>5590.8</v>
      </c>
      <c r="I1405" s="76"/>
    </row>
    <row r="1406" spans="1:9" x14ac:dyDescent="0.2">
      <c r="A1406" s="71" t="s">
        <v>475</v>
      </c>
      <c r="B1406" s="72" t="s">
        <v>3855</v>
      </c>
      <c r="C1406" s="73" t="s">
        <v>79</v>
      </c>
      <c r="D1406" s="74">
        <v>0.64139999999999997</v>
      </c>
      <c r="E1406" s="75">
        <v>2405.25</v>
      </c>
      <c r="F1406" s="75">
        <v>2886.2999999999997</v>
      </c>
      <c r="G1406" s="75">
        <v>4810.5</v>
      </c>
      <c r="H1406" s="75">
        <v>5772.5999999999995</v>
      </c>
      <c r="I1406" s="76"/>
    </row>
    <row r="1407" spans="1:9" x14ac:dyDescent="0.2">
      <c r="A1407" s="71" t="s">
        <v>475</v>
      </c>
      <c r="B1407" s="72" t="s">
        <v>3856</v>
      </c>
      <c r="C1407" s="73" t="s">
        <v>79</v>
      </c>
      <c r="D1407" s="74">
        <v>0.66349999999999998</v>
      </c>
      <c r="E1407" s="75">
        <v>2488.125</v>
      </c>
      <c r="F1407" s="75">
        <v>2985.7499999999995</v>
      </c>
      <c r="G1407" s="75">
        <v>4976.25</v>
      </c>
      <c r="H1407" s="75">
        <v>5971.4999999999991</v>
      </c>
      <c r="I1407" s="76"/>
    </row>
    <row r="1408" spans="1:9" x14ac:dyDescent="0.2">
      <c r="A1408" s="71" t="s">
        <v>475</v>
      </c>
      <c r="B1408" s="72" t="s">
        <v>3857</v>
      </c>
      <c r="C1408" s="73" t="s">
        <v>3853</v>
      </c>
      <c r="D1408" s="74">
        <v>0.71509999999999996</v>
      </c>
      <c r="E1408" s="75">
        <v>2681.625</v>
      </c>
      <c r="F1408" s="75">
        <v>3217.9499999999994</v>
      </c>
      <c r="G1408" s="75">
        <v>5363.25</v>
      </c>
      <c r="H1408" s="75">
        <v>6435.8999999999987</v>
      </c>
      <c r="I1408" s="76"/>
    </row>
    <row r="1409" spans="1:9" x14ac:dyDescent="0.2">
      <c r="A1409" s="71" t="s">
        <v>475</v>
      </c>
      <c r="B1409" s="72" t="s">
        <v>3858</v>
      </c>
      <c r="C1409" s="73" t="s">
        <v>70</v>
      </c>
      <c r="D1409" s="74">
        <v>0.51390000000000002</v>
      </c>
      <c r="E1409" s="75">
        <v>1927.125</v>
      </c>
      <c r="F1409" s="75">
        <v>2312.5500000000002</v>
      </c>
      <c r="G1409" s="75">
        <v>3854.25</v>
      </c>
      <c r="H1409" s="75">
        <v>4625.1000000000004</v>
      </c>
      <c r="I1409" s="76"/>
    </row>
    <row r="1410" spans="1:9" x14ac:dyDescent="0.2">
      <c r="A1410" s="71" t="s">
        <v>475</v>
      </c>
      <c r="B1410" s="72" t="s">
        <v>3859</v>
      </c>
      <c r="C1410" s="73" t="s">
        <v>70</v>
      </c>
      <c r="D1410" s="74">
        <v>0.53110000000000002</v>
      </c>
      <c r="E1410" s="75">
        <v>1991.625</v>
      </c>
      <c r="F1410" s="75">
        <v>2389.9499999999998</v>
      </c>
      <c r="G1410" s="75">
        <v>3983.25</v>
      </c>
      <c r="H1410" s="75">
        <v>4779.8999999999996</v>
      </c>
      <c r="I1410" s="76"/>
    </row>
    <row r="1411" spans="1:9" x14ac:dyDescent="0.2">
      <c r="A1411" s="71" t="s">
        <v>475</v>
      </c>
      <c r="B1411" s="72" t="s">
        <v>3860</v>
      </c>
      <c r="C1411" s="73" t="s">
        <v>645</v>
      </c>
      <c r="D1411" s="74">
        <v>0.53220000000000001</v>
      </c>
      <c r="E1411" s="75">
        <v>1995.75</v>
      </c>
      <c r="F1411" s="75">
        <v>2394.9</v>
      </c>
      <c r="G1411" s="75">
        <v>3991.5</v>
      </c>
      <c r="H1411" s="75">
        <v>4789.8</v>
      </c>
      <c r="I1411" s="76"/>
    </row>
    <row r="1412" spans="1:9" x14ac:dyDescent="0.2">
      <c r="A1412" s="71" t="s">
        <v>475</v>
      </c>
      <c r="B1412" s="72" t="s">
        <v>3861</v>
      </c>
      <c r="C1412" s="73" t="s">
        <v>86</v>
      </c>
      <c r="D1412" s="74">
        <v>0.56579999999999997</v>
      </c>
      <c r="E1412" s="75">
        <v>2121.75</v>
      </c>
      <c r="F1412" s="75">
        <v>2546.0999999999995</v>
      </c>
      <c r="G1412" s="75">
        <v>4243.5</v>
      </c>
      <c r="H1412" s="75">
        <v>5092.1999999999989</v>
      </c>
      <c r="I1412" s="76"/>
    </row>
    <row r="1413" spans="1:9" x14ac:dyDescent="0.2">
      <c r="A1413" s="71" t="s">
        <v>475</v>
      </c>
      <c r="B1413" s="72" t="s">
        <v>3862</v>
      </c>
      <c r="C1413" s="73" t="s">
        <v>489</v>
      </c>
      <c r="D1413" s="74">
        <v>0.53210000000000002</v>
      </c>
      <c r="E1413" s="75">
        <v>1995.375</v>
      </c>
      <c r="F1413" s="75">
        <v>2394.4499999999998</v>
      </c>
      <c r="G1413" s="75">
        <v>3990.75</v>
      </c>
      <c r="H1413" s="75">
        <v>4788.8999999999996</v>
      </c>
      <c r="I1413" s="76"/>
    </row>
    <row r="1414" spans="1:9" x14ac:dyDescent="0.2">
      <c r="A1414" s="71" t="s">
        <v>475</v>
      </c>
      <c r="B1414" s="72" t="s">
        <v>3862</v>
      </c>
      <c r="C1414" s="73" t="s">
        <v>3863</v>
      </c>
      <c r="D1414" s="74">
        <v>0.54600000000000004</v>
      </c>
      <c r="E1414" s="75">
        <v>2047.5000000000002</v>
      </c>
      <c r="F1414" s="75">
        <v>2457</v>
      </c>
      <c r="G1414" s="75">
        <v>4095.0000000000005</v>
      </c>
      <c r="H1414" s="75">
        <v>4914</v>
      </c>
      <c r="I1414" s="76"/>
    </row>
    <row r="1415" spans="1:9" x14ac:dyDescent="0.2">
      <c r="A1415" s="71" t="s">
        <v>475</v>
      </c>
      <c r="B1415" s="72" t="s">
        <v>3864</v>
      </c>
      <c r="C1415" s="73" t="s">
        <v>3863</v>
      </c>
      <c r="D1415" s="74">
        <v>0.56759999999999999</v>
      </c>
      <c r="E1415" s="75">
        <v>2128.5</v>
      </c>
      <c r="F1415" s="75">
        <v>2554.1999999999998</v>
      </c>
      <c r="G1415" s="75">
        <v>4257</v>
      </c>
      <c r="H1415" s="75">
        <v>5108.3999999999996</v>
      </c>
      <c r="I1415" s="76"/>
    </row>
    <row r="1416" spans="1:9" x14ac:dyDescent="0.2">
      <c r="A1416" s="71" t="s">
        <v>475</v>
      </c>
      <c r="B1416" s="72" t="s">
        <v>3865</v>
      </c>
      <c r="C1416" s="73" t="s">
        <v>2583</v>
      </c>
      <c r="D1416" s="74">
        <v>0.58679999999999999</v>
      </c>
      <c r="E1416" s="75">
        <v>2200.5</v>
      </c>
      <c r="F1416" s="75">
        <v>2640.6</v>
      </c>
      <c r="G1416" s="75">
        <v>4401</v>
      </c>
      <c r="H1416" s="75">
        <v>5281.2</v>
      </c>
      <c r="I1416" s="76"/>
    </row>
    <row r="1417" spans="1:9" x14ac:dyDescent="0.2">
      <c r="A1417" s="71" t="s">
        <v>475</v>
      </c>
      <c r="B1417" s="72" t="s">
        <v>3866</v>
      </c>
      <c r="C1417" s="73" t="s">
        <v>70</v>
      </c>
      <c r="D1417" s="74">
        <v>0.55059999999999998</v>
      </c>
      <c r="E1417" s="75">
        <v>2064.75</v>
      </c>
      <c r="F1417" s="75">
        <v>2477.6999999999998</v>
      </c>
      <c r="G1417" s="75">
        <v>4129.5</v>
      </c>
      <c r="H1417" s="75">
        <v>4955.3999999999996</v>
      </c>
      <c r="I1417" s="76"/>
    </row>
    <row r="1418" spans="1:9" x14ac:dyDescent="0.2">
      <c r="A1418" s="71" t="s">
        <v>475</v>
      </c>
      <c r="B1418" s="72" t="s">
        <v>3867</v>
      </c>
      <c r="C1418" s="73" t="s">
        <v>86</v>
      </c>
      <c r="D1418" s="74">
        <v>0.57140000000000002</v>
      </c>
      <c r="E1418" s="75">
        <v>2142.75</v>
      </c>
      <c r="F1418" s="75">
        <v>2571.2999999999997</v>
      </c>
      <c r="G1418" s="75">
        <v>4285.5</v>
      </c>
      <c r="H1418" s="75">
        <v>5142.5999999999995</v>
      </c>
      <c r="I1418" s="76"/>
    </row>
    <row r="1419" spans="1:9" x14ac:dyDescent="0.2">
      <c r="A1419" s="71" t="s">
        <v>475</v>
      </c>
      <c r="B1419" s="72" t="s">
        <v>3868</v>
      </c>
      <c r="C1419" s="73" t="s">
        <v>86</v>
      </c>
      <c r="D1419" s="74">
        <v>0.60860000000000003</v>
      </c>
      <c r="E1419" s="75">
        <v>2282.25</v>
      </c>
      <c r="F1419" s="75">
        <v>2738.7</v>
      </c>
      <c r="G1419" s="75">
        <v>4564.5</v>
      </c>
      <c r="H1419" s="75">
        <v>5477.4</v>
      </c>
      <c r="I1419" s="76"/>
    </row>
    <row r="1420" spans="1:9" x14ac:dyDescent="0.2">
      <c r="A1420" s="71" t="s">
        <v>475</v>
      </c>
      <c r="B1420" s="72" t="s">
        <v>3869</v>
      </c>
      <c r="C1420" s="73" t="s">
        <v>86</v>
      </c>
      <c r="D1420" s="74">
        <v>0.62460000000000004</v>
      </c>
      <c r="E1420" s="75">
        <v>2342.25</v>
      </c>
      <c r="F1420" s="75">
        <v>2810.7000000000003</v>
      </c>
      <c r="G1420" s="75">
        <v>4684.5</v>
      </c>
      <c r="H1420" s="75">
        <v>5621.4000000000005</v>
      </c>
      <c r="I1420" s="76"/>
    </row>
    <row r="1421" spans="1:9" x14ac:dyDescent="0.2">
      <c r="A1421" s="71" t="s">
        <v>475</v>
      </c>
      <c r="B1421" s="72" t="s">
        <v>3870</v>
      </c>
      <c r="C1421" s="73" t="s">
        <v>3849</v>
      </c>
      <c r="D1421" s="74">
        <v>0.68300000000000005</v>
      </c>
      <c r="E1421" s="75">
        <v>2561.25</v>
      </c>
      <c r="F1421" s="75">
        <v>3073.5</v>
      </c>
      <c r="G1421" s="75">
        <v>5122.5</v>
      </c>
      <c r="H1421" s="75">
        <v>6147</v>
      </c>
      <c r="I1421" s="76"/>
    </row>
    <row r="1422" spans="1:9" x14ac:dyDescent="0.2">
      <c r="A1422" s="71" t="s">
        <v>475</v>
      </c>
      <c r="B1422" s="72" t="s">
        <v>3871</v>
      </c>
      <c r="C1422" s="73" t="s">
        <v>86</v>
      </c>
      <c r="D1422" s="74">
        <v>0.61570000000000003</v>
      </c>
      <c r="E1422" s="75">
        <v>2308.875</v>
      </c>
      <c r="F1422" s="75">
        <v>2770.65</v>
      </c>
      <c r="G1422" s="75">
        <v>4617.75</v>
      </c>
      <c r="H1422" s="75">
        <v>5541.3</v>
      </c>
      <c r="I1422" s="76"/>
    </row>
    <row r="1423" spans="1:9" x14ac:dyDescent="0.2">
      <c r="A1423" s="71" t="s">
        <v>475</v>
      </c>
      <c r="B1423" s="72" t="s">
        <v>3872</v>
      </c>
      <c r="C1423" s="73" t="s">
        <v>3873</v>
      </c>
      <c r="D1423" s="74">
        <v>0.64</v>
      </c>
      <c r="E1423" s="75">
        <v>2400</v>
      </c>
      <c r="F1423" s="75">
        <v>2880</v>
      </c>
      <c r="G1423" s="75">
        <v>4800</v>
      </c>
      <c r="H1423" s="75">
        <v>5760</v>
      </c>
      <c r="I1423" s="76"/>
    </row>
    <row r="1424" spans="1:9" x14ac:dyDescent="0.2">
      <c r="A1424" s="71" t="s">
        <v>475</v>
      </c>
      <c r="B1424" s="72" t="s">
        <v>3874</v>
      </c>
      <c r="C1424" s="73" t="s">
        <v>489</v>
      </c>
      <c r="D1424" s="74">
        <v>0.57299999999999995</v>
      </c>
      <c r="E1424" s="75">
        <v>2148.75</v>
      </c>
      <c r="F1424" s="75">
        <v>2578.4999999999995</v>
      </c>
      <c r="G1424" s="75">
        <v>4297.5</v>
      </c>
      <c r="H1424" s="75">
        <v>5156.9999999999991</v>
      </c>
      <c r="I1424" s="76"/>
    </row>
    <row r="1425" spans="1:9" x14ac:dyDescent="0.2">
      <c r="A1425" s="71" t="s">
        <v>475</v>
      </c>
      <c r="B1425" s="72" t="s">
        <v>3875</v>
      </c>
      <c r="C1425" s="73" t="s">
        <v>79</v>
      </c>
      <c r="D1425" s="74">
        <v>0.60150000000000003</v>
      </c>
      <c r="E1425" s="75">
        <v>2255.625</v>
      </c>
      <c r="F1425" s="75">
        <v>2706.75</v>
      </c>
      <c r="G1425" s="75">
        <v>4511.25</v>
      </c>
      <c r="H1425" s="75">
        <v>5413.5</v>
      </c>
      <c r="I1425" s="76"/>
    </row>
    <row r="1426" spans="1:9" x14ac:dyDescent="0.2">
      <c r="A1426" s="71" t="s">
        <v>475</v>
      </c>
      <c r="B1426" s="72" t="s">
        <v>3876</v>
      </c>
      <c r="C1426" s="73" t="s">
        <v>3806</v>
      </c>
      <c r="D1426" s="74">
        <v>0.65229999999999999</v>
      </c>
      <c r="E1426" s="75">
        <v>2446.125</v>
      </c>
      <c r="F1426" s="75">
        <v>2935.35</v>
      </c>
      <c r="G1426" s="75">
        <v>4892.25</v>
      </c>
      <c r="H1426" s="75">
        <v>5870.7</v>
      </c>
      <c r="I1426" s="76"/>
    </row>
    <row r="1427" spans="1:9" x14ac:dyDescent="0.2">
      <c r="A1427" s="71" t="s">
        <v>475</v>
      </c>
      <c r="B1427" s="72" t="s">
        <v>3877</v>
      </c>
      <c r="C1427" s="73" t="s">
        <v>3873</v>
      </c>
      <c r="D1427" s="74">
        <v>0.6613</v>
      </c>
      <c r="E1427" s="75">
        <v>2479.875</v>
      </c>
      <c r="F1427" s="75">
        <v>2975.85</v>
      </c>
      <c r="G1427" s="75">
        <v>4959.75</v>
      </c>
      <c r="H1427" s="75">
        <v>5951.7</v>
      </c>
      <c r="I1427" s="76"/>
    </row>
    <row r="1428" spans="1:9" x14ac:dyDescent="0.2">
      <c r="A1428" s="71" t="s">
        <v>475</v>
      </c>
      <c r="B1428" s="72" t="s">
        <v>3878</v>
      </c>
      <c r="C1428" s="73" t="s">
        <v>86</v>
      </c>
      <c r="D1428" s="74">
        <v>0.6472</v>
      </c>
      <c r="E1428" s="75">
        <v>2427</v>
      </c>
      <c r="F1428" s="75">
        <v>2912.4</v>
      </c>
      <c r="G1428" s="75">
        <v>4854</v>
      </c>
      <c r="H1428" s="75">
        <v>5824.8</v>
      </c>
      <c r="I1428" s="76"/>
    </row>
    <row r="1429" spans="1:9" x14ac:dyDescent="0.2">
      <c r="A1429" s="71" t="s">
        <v>475</v>
      </c>
      <c r="B1429" s="72" t="s">
        <v>3879</v>
      </c>
      <c r="C1429" s="73" t="s">
        <v>3849</v>
      </c>
      <c r="D1429" s="74">
        <v>0.6875</v>
      </c>
      <c r="E1429" s="75">
        <v>2578.125</v>
      </c>
      <c r="F1429" s="75">
        <v>3093.75</v>
      </c>
      <c r="G1429" s="75">
        <v>5156.25</v>
      </c>
      <c r="H1429" s="75">
        <v>6187.5</v>
      </c>
      <c r="I1429" s="76"/>
    </row>
    <row r="1430" spans="1:9" x14ac:dyDescent="0.2">
      <c r="A1430" s="71" t="s">
        <v>475</v>
      </c>
      <c r="B1430" s="72" t="s">
        <v>3880</v>
      </c>
      <c r="C1430" s="73" t="s">
        <v>1912</v>
      </c>
      <c r="D1430" s="74">
        <v>0.68410000000000004</v>
      </c>
      <c r="E1430" s="75">
        <v>2565.375</v>
      </c>
      <c r="F1430" s="75">
        <v>3078.45</v>
      </c>
      <c r="G1430" s="75">
        <v>5130.75</v>
      </c>
      <c r="H1430" s="75">
        <v>6156.9</v>
      </c>
      <c r="I1430" s="76"/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4E1F6-73BA-4AE4-BECF-3E67E6186777}">
  <sheetPr>
    <tabColor theme="5" tint="0.79998168889431442"/>
  </sheetPr>
  <dimension ref="A1:H180"/>
  <sheetViews>
    <sheetView showGridLines="0" workbookViewId="0">
      <selection sqref="A1:H1"/>
    </sheetView>
  </sheetViews>
  <sheetFormatPr defaultRowHeight="12.75" x14ac:dyDescent="0.2"/>
  <cols>
    <col min="1" max="1" width="15.7109375" customWidth="1"/>
    <col min="2" max="2" width="43.7109375" customWidth="1"/>
    <col min="3" max="3" width="20.7109375" customWidth="1"/>
    <col min="4" max="8" width="10.7109375" customWidth="1"/>
  </cols>
  <sheetData>
    <row r="1" spans="1:8" s="108" customFormat="1" ht="18.75" customHeight="1" thickBot="1" x14ac:dyDescent="0.3">
      <c r="A1" s="131" t="s">
        <v>4948</v>
      </c>
      <c r="B1" s="132"/>
      <c r="C1" s="132"/>
      <c r="D1" s="132"/>
      <c r="E1" s="132"/>
      <c r="F1" s="132"/>
      <c r="G1" s="132"/>
      <c r="H1" s="133"/>
    </row>
    <row r="2" spans="1:8" ht="60" customHeight="1" x14ac:dyDescent="0.2">
      <c r="A2" s="78" t="s">
        <v>0</v>
      </c>
      <c r="B2" s="78" t="s">
        <v>1</v>
      </c>
      <c r="C2" s="78" t="s">
        <v>2</v>
      </c>
      <c r="D2" s="79" t="s">
        <v>3</v>
      </c>
      <c r="E2" s="80" t="s">
        <v>4</v>
      </c>
      <c r="F2" s="80" t="s">
        <v>5</v>
      </c>
      <c r="G2" s="80" t="s">
        <v>6</v>
      </c>
      <c r="H2" s="80" t="s">
        <v>7</v>
      </c>
    </row>
    <row r="3" spans="1:8" x14ac:dyDescent="0.2">
      <c r="A3" s="83" t="s">
        <v>51</v>
      </c>
      <c r="B3" s="83" t="s">
        <v>3881</v>
      </c>
      <c r="C3" s="83" t="s">
        <v>653</v>
      </c>
      <c r="D3" s="84">
        <v>0.47389999999999999</v>
      </c>
      <c r="E3" s="85">
        <v>1777.125</v>
      </c>
      <c r="F3" s="85">
        <v>2132.5499999999997</v>
      </c>
      <c r="G3" s="85">
        <v>3554.25</v>
      </c>
      <c r="H3" s="85">
        <v>4265.0999999999995</v>
      </c>
    </row>
    <row r="4" spans="1:8" x14ac:dyDescent="0.2">
      <c r="A4" s="83" t="s">
        <v>51</v>
      </c>
      <c r="B4" s="83" t="s">
        <v>3882</v>
      </c>
      <c r="C4" s="83" t="s">
        <v>653</v>
      </c>
      <c r="D4" s="84">
        <v>0.41520000000000001</v>
      </c>
      <c r="E4" s="85">
        <v>1557</v>
      </c>
      <c r="F4" s="85">
        <v>1868.4</v>
      </c>
      <c r="G4" s="85">
        <v>3114</v>
      </c>
      <c r="H4" s="85">
        <v>3736.8</v>
      </c>
    </row>
    <row r="5" spans="1:8" x14ac:dyDescent="0.2">
      <c r="A5" s="83" t="s">
        <v>153</v>
      </c>
      <c r="B5" s="83" t="s">
        <v>3883</v>
      </c>
      <c r="C5" s="83" t="s">
        <v>653</v>
      </c>
      <c r="D5" s="84">
        <v>0.36359999999999998</v>
      </c>
      <c r="E5" s="85">
        <v>1363.5</v>
      </c>
      <c r="F5" s="85">
        <v>1636.2</v>
      </c>
      <c r="G5" s="85">
        <v>2727</v>
      </c>
      <c r="H5" s="85">
        <v>3272.4</v>
      </c>
    </row>
    <row r="6" spans="1:8" x14ac:dyDescent="0.2">
      <c r="A6" s="83" t="s">
        <v>179</v>
      </c>
      <c r="B6" s="83" t="s">
        <v>3884</v>
      </c>
      <c r="C6" s="83" t="s">
        <v>653</v>
      </c>
      <c r="D6" s="84">
        <v>0.35970000000000002</v>
      </c>
      <c r="E6" s="85">
        <v>1348.875</v>
      </c>
      <c r="F6" s="85">
        <v>1618.65</v>
      </c>
      <c r="G6" s="85">
        <v>2697.75</v>
      </c>
      <c r="H6" s="85">
        <v>3237.3</v>
      </c>
    </row>
    <row r="7" spans="1:8" x14ac:dyDescent="0.2">
      <c r="A7" s="83" t="s">
        <v>179</v>
      </c>
      <c r="B7" s="83" t="s">
        <v>1721</v>
      </c>
      <c r="C7" s="83" t="s">
        <v>3885</v>
      </c>
      <c r="D7" s="84">
        <v>0.38040000000000002</v>
      </c>
      <c r="E7" s="85">
        <v>1426.5</v>
      </c>
      <c r="F7" s="85">
        <v>1711.8</v>
      </c>
      <c r="G7" s="85">
        <v>2853</v>
      </c>
      <c r="H7" s="85">
        <v>3423.6</v>
      </c>
    </row>
    <row r="8" spans="1:8" x14ac:dyDescent="0.2">
      <c r="A8" s="83" t="s">
        <v>179</v>
      </c>
      <c r="B8" s="83" t="s">
        <v>1722</v>
      </c>
      <c r="C8" s="83" t="s">
        <v>653</v>
      </c>
      <c r="D8" s="84">
        <v>0.36249999999999999</v>
      </c>
      <c r="E8" s="85">
        <v>1359.375</v>
      </c>
      <c r="F8" s="85">
        <v>1631.25</v>
      </c>
      <c r="G8" s="85">
        <v>2718.75</v>
      </c>
      <c r="H8" s="85">
        <v>3262.5</v>
      </c>
    </row>
    <row r="9" spans="1:8" x14ac:dyDescent="0.2">
      <c r="A9" s="83" t="s">
        <v>179</v>
      </c>
      <c r="B9" s="83" t="s">
        <v>3886</v>
      </c>
      <c r="C9" s="83" t="s">
        <v>653</v>
      </c>
      <c r="D9" s="84">
        <v>0.36399999999999999</v>
      </c>
      <c r="E9" s="85">
        <v>1365</v>
      </c>
      <c r="F9" s="85">
        <v>1637.9999999999998</v>
      </c>
      <c r="G9" s="85">
        <v>2730</v>
      </c>
      <c r="H9" s="85">
        <v>3275.9999999999995</v>
      </c>
    </row>
    <row r="10" spans="1:8" x14ac:dyDescent="0.2">
      <c r="A10" s="83" t="s">
        <v>179</v>
      </c>
      <c r="B10" s="83" t="s">
        <v>3887</v>
      </c>
      <c r="C10" s="83" t="s">
        <v>653</v>
      </c>
      <c r="D10" s="84">
        <v>0.3594</v>
      </c>
      <c r="E10" s="85">
        <v>1347.75</v>
      </c>
      <c r="F10" s="85">
        <v>1617.3</v>
      </c>
      <c r="G10" s="85">
        <v>2695.5</v>
      </c>
      <c r="H10" s="85">
        <v>3234.6</v>
      </c>
    </row>
    <row r="11" spans="1:8" x14ac:dyDescent="0.2">
      <c r="A11" s="83" t="s">
        <v>179</v>
      </c>
      <c r="B11" s="83" t="s">
        <v>3888</v>
      </c>
      <c r="C11" s="83" t="s">
        <v>653</v>
      </c>
      <c r="D11" s="84">
        <v>0.35070000000000001</v>
      </c>
      <c r="E11" s="85">
        <v>1315.125</v>
      </c>
      <c r="F11" s="85">
        <v>1578.1499999999999</v>
      </c>
      <c r="G11" s="85">
        <v>2630.25</v>
      </c>
      <c r="H11" s="85">
        <v>3156.2999999999997</v>
      </c>
    </row>
    <row r="12" spans="1:8" x14ac:dyDescent="0.2">
      <c r="A12" s="83" t="s">
        <v>179</v>
      </c>
      <c r="B12" s="83" t="s">
        <v>3889</v>
      </c>
      <c r="C12" s="83" t="s">
        <v>653</v>
      </c>
      <c r="D12" s="84">
        <v>0.35909999999999997</v>
      </c>
      <c r="E12" s="85">
        <v>1346.625</v>
      </c>
      <c r="F12" s="85">
        <v>1615.9499999999998</v>
      </c>
      <c r="G12" s="85">
        <v>2693.25</v>
      </c>
      <c r="H12" s="85">
        <v>3231.8999999999996</v>
      </c>
    </row>
    <row r="13" spans="1:8" x14ac:dyDescent="0.2">
      <c r="A13" s="83" t="s">
        <v>179</v>
      </c>
      <c r="B13" s="83" t="s">
        <v>3890</v>
      </c>
      <c r="C13" s="83" t="s">
        <v>653</v>
      </c>
      <c r="D13" s="84">
        <v>0.31009999999999999</v>
      </c>
      <c r="E13" s="85">
        <v>1162.875</v>
      </c>
      <c r="F13" s="85">
        <v>1395.4499999999998</v>
      </c>
      <c r="G13" s="85">
        <v>2325.75</v>
      </c>
      <c r="H13" s="85">
        <v>2790.8999999999996</v>
      </c>
    </row>
    <row r="14" spans="1:8" x14ac:dyDescent="0.2">
      <c r="A14" s="83" t="s">
        <v>179</v>
      </c>
      <c r="B14" s="83" t="s">
        <v>3891</v>
      </c>
      <c r="C14" s="83" t="s">
        <v>653</v>
      </c>
      <c r="D14" s="84">
        <v>0.30790000000000001</v>
      </c>
      <c r="E14" s="85">
        <v>1154.625</v>
      </c>
      <c r="F14" s="85">
        <v>1385.55</v>
      </c>
      <c r="G14" s="85">
        <v>2309.25</v>
      </c>
      <c r="H14" s="85">
        <v>2771.1</v>
      </c>
    </row>
    <row r="15" spans="1:8" x14ac:dyDescent="0.2">
      <c r="A15" s="83" t="s">
        <v>179</v>
      </c>
      <c r="B15" s="83" t="s">
        <v>3892</v>
      </c>
      <c r="C15" s="83" t="s">
        <v>653</v>
      </c>
      <c r="D15" s="84">
        <v>0.32419999999999999</v>
      </c>
      <c r="E15" s="85">
        <v>1215.75</v>
      </c>
      <c r="F15" s="85">
        <v>1458.9</v>
      </c>
      <c r="G15" s="85">
        <v>2431.5</v>
      </c>
      <c r="H15" s="85">
        <v>2917.8</v>
      </c>
    </row>
    <row r="16" spans="1:8" x14ac:dyDescent="0.2">
      <c r="A16" s="83" t="s">
        <v>179</v>
      </c>
      <c r="B16" s="83" t="s">
        <v>3893</v>
      </c>
      <c r="C16" s="83" t="s">
        <v>653</v>
      </c>
      <c r="D16" s="84">
        <v>0.32079999999999997</v>
      </c>
      <c r="E16" s="85">
        <v>1203</v>
      </c>
      <c r="F16" s="85">
        <v>1443.6</v>
      </c>
      <c r="G16" s="85">
        <v>2406</v>
      </c>
      <c r="H16" s="85">
        <v>2887.2</v>
      </c>
    </row>
    <row r="17" spans="1:8" x14ac:dyDescent="0.2">
      <c r="A17" s="83" t="s">
        <v>179</v>
      </c>
      <c r="B17" s="83" t="s">
        <v>3894</v>
      </c>
      <c r="C17" s="83" t="s">
        <v>653</v>
      </c>
      <c r="D17" s="84">
        <v>0.34520000000000001</v>
      </c>
      <c r="E17" s="85">
        <v>1294.5</v>
      </c>
      <c r="F17" s="85">
        <v>1553.4</v>
      </c>
      <c r="G17" s="85">
        <v>2589</v>
      </c>
      <c r="H17" s="85">
        <v>3106.8</v>
      </c>
    </row>
    <row r="18" spans="1:8" x14ac:dyDescent="0.2">
      <c r="A18" s="83" t="s">
        <v>179</v>
      </c>
      <c r="B18" s="83" t="s">
        <v>3895</v>
      </c>
      <c r="C18" s="83" t="s">
        <v>653</v>
      </c>
      <c r="D18" s="84">
        <v>0.29580000000000001</v>
      </c>
      <c r="E18" s="85">
        <v>1109.25</v>
      </c>
      <c r="F18" s="85">
        <v>1331.1</v>
      </c>
      <c r="G18" s="85">
        <v>2218.5</v>
      </c>
      <c r="H18" s="85">
        <v>2662.2</v>
      </c>
    </row>
    <row r="19" spans="1:8" x14ac:dyDescent="0.2">
      <c r="A19" s="83" t="s">
        <v>179</v>
      </c>
      <c r="B19" s="83" t="s">
        <v>3896</v>
      </c>
      <c r="C19" s="83" t="s">
        <v>653</v>
      </c>
      <c r="D19" s="84">
        <v>0.35339999999999999</v>
      </c>
      <c r="E19" s="85">
        <v>1325.25</v>
      </c>
      <c r="F19" s="85">
        <v>1590.2999999999997</v>
      </c>
      <c r="G19" s="85">
        <v>2650.5</v>
      </c>
      <c r="H19" s="85">
        <v>3180.5999999999995</v>
      </c>
    </row>
    <row r="20" spans="1:8" x14ac:dyDescent="0.2">
      <c r="A20" s="83" t="s">
        <v>179</v>
      </c>
      <c r="B20" s="83" t="s">
        <v>3897</v>
      </c>
      <c r="C20" s="83" t="s">
        <v>653</v>
      </c>
      <c r="D20" s="84">
        <v>0.30320000000000003</v>
      </c>
      <c r="E20" s="85">
        <v>1137</v>
      </c>
      <c r="F20" s="85">
        <v>1364.4</v>
      </c>
      <c r="G20" s="85">
        <v>2274</v>
      </c>
      <c r="H20" s="85">
        <v>2728.8</v>
      </c>
    </row>
    <row r="21" spans="1:8" x14ac:dyDescent="0.2">
      <c r="A21" s="83" t="s">
        <v>179</v>
      </c>
      <c r="B21" s="83" t="s">
        <v>3898</v>
      </c>
      <c r="C21" s="83" t="s">
        <v>653</v>
      </c>
      <c r="D21" s="84">
        <v>0.3175</v>
      </c>
      <c r="E21" s="85">
        <v>1190.625</v>
      </c>
      <c r="F21" s="85">
        <v>1428.75</v>
      </c>
      <c r="G21" s="85">
        <v>2381.25</v>
      </c>
      <c r="H21" s="85">
        <v>2857.5</v>
      </c>
    </row>
    <row r="22" spans="1:8" x14ac:dyDescent="0.2">
      <c r="A22" s="83" t="s">
        <v>179</v>
      </c>
      <c r="B22" s="83" t="s">
        <v>3899</v>
      </c>
      <c r="C22" s="83" t="s">
        <v>653</v>
      </c>
      <c r="D22" s="84">
        <v>0.32140000000000002</v>
      </c>
      <c r="E22" s="85">
        <v>1205.25</v>
      </c>
      <c r="F22" s="85">
        <v>1446.3000000000002</v>
      </c>
      <c r="G22" s="85">
        <v>2410.5</v>
      </c>
      <c r="H22" s="85">
        <v>2892.6000000000004</v>
      </c>
    </row>
    <row r="23" spans="1:8" x14ac:dyDescent="0.2">
      <c r="A23" s="83" t="s">
        <v>179</v>
      </c>
      <c r="B23" s="83" t="s">
        <v>3900</v>
      </c>
      <c r="C23" s="83" t="s">
        <v>653</v>
      </c>
      <c r="D23" s="84">
        <v>0.317</v>
      </c>
      <c r="E23" s="85">
        <v>1188.75</v>
      </c>
      <c r="F23" s="85">
        <v>1426.5</v>
      </c>
      <c r="G23" s="85">
        <v>2377.5</v>
      </c>
      <c r="H23" s="85">
        <v>2853</v>
      </c>
    </row>
    <row r="24" spans="1:8" x14ac:dyDescent="0.2">
      <c r="A24" s="83" t="s">
        <v>195</v>
      </c>
      <c r="B24" s="83" t="s">
        <v>3901</v>
      </c>
      <c r="C24" s="83" t="s">
        <v>653</v>
      </c>
      <c r="D24" s="84">
        <v>0.35149999999999998</v>
      </c>
      <c r="E24" s="85">
        <v>1318.125</v>
      </c>
      <c r="F24" s="85">
        <v>1581.7499999999998</v>
      </c>
      <c r="G24" s="85">
        <v>2636.25</v>
      </c>
      <c r="H24" s="85">
        <v>3163.4999999999995</v>
      </c>
    </row>
    <row r="25" spans="1:8" x14ac:dyDescent="0.2">
      <c r="A25" s="83" t="s">
        <v>195</v>
      </c>
      <c r="B25" s="83" t="s">
        <v>3902</v>
      </c>
      <c r="C25" s="83" t="s">
        <v>653</v>
      </c>
      <c r="D25" s="84">
        <v>0.40610000000000002</v>
      </c>
      <c r="E25" s="85">
        <v>1522.875</v>
      </c>
      <c r="F25" s="85">
        <v>1827.4499999999998</v>
      </c>
      <c r="G25" s="85">
        <v>3045.75</v>
      </c>
      <c r="H25" s="85">
        <v>3654.8999999999996</v>
      </c>
    </row>
    <row r="26" spans="1:8" x14ac:dyDescent="0.2">
      <c r="A26" s="83" t="s">
        <v>195</v>
      </c>
      <c r="B26" s="83" t="s">
        <v>3903</v>
      </c>
      <c r="C26" s="83" t="s">
        <v>653</v>
      </c>
      <c r="D26" s="84">
        <v>0.36930000000000002</v>
      </c>
      <c r="E26" s="85">
        <v>1384.875</v>
      </c>
      <c r="F26" s="85">
        <v>1661.85</v>
      </c>
      <c r="G26" s="85">
        <v>2769.75</v>
      </c>
      <c r="H26" s="85">
        <v>3323.7</v>
      </c>
    </row>
    <row r="27" spans="1:8" x14ac:dyDescent="0.2">
      <c r="A27" s="83" t="s">
        <v>195</v>
      </c>
      <c r="B27" s="83" t="s">
        <v>3904</v>
      </c>
      <c r="C27" s="83" t="s">
        <v>653</v>
      </c>
      <c r="D27" s="84">
        <v>0.48399999999999999</v>
      </c>
      <c r="E27" s="85">
        <v>1815</v>
      </c>
      <c r="F27" s="85">
        <v>2178</v>
      </c>
      <c r="G27" s="85">
        <v>3630</v>
      </c>
      <c r="H27" s="85">
        <v>4356</v>
      </c>
    </row>
    <row r="28" spans="1:8" x14ac:dyDescent="0.2">
      <c r="A28" s="83" t="s">
        <v>195</v>
      </c>
      <c r="B28" s="83" t="s">
        <v>3905</v>
      </c>
      <c r="C28" s="83" t="s">
        <v>3906</v>
      </c>
      <c r="D28" s="84">
        <v>0.28949999999999998</v>
      </c>
      <c r="E28" s="85">
        <v>1085.625</v>
      </c>
      <c r="F28" s="85">
        <v>1302.75</v>
      </c>
      <c r="G28" s="85">
        <v>2171.25</v>
      </c>
      <c r="H28" s="85">
        <v>2605.5</v>
      </c>
    </row>
    <row r="29" spans="1:8" x14ac:dyDescent="0.2">
      <c r="A29" s="83" t="s">
        <v>195</v>
      </c>
      <c r="B29" s="83" t="s">
        <v>3907</v>
      </c>
      <c r="C29" s="83" t="s">
        <v>653</v>
      </c>
      <c r="D29" s="84">
        <v>0.38069999999999998</v>
      </c>
      <c r="E29" s="85">
        <v>1427.625</v>
      </c>
      <c r="F29" s="85">
        <v>1713.1499999999999</v>
      </c>
      <c r="G29" s="85">
        <v>2855.25</v>
      </c>
      <c r="H29" s="85">
        <v>3426.2999999999997</v>
      </c>
    </row>
    <row r="30" spans="1:8" x14ac:dyDescent="0.2">
      <c r="A30" s="83" t="s">
        <v>195</v>
      </c>
      <c r="B30" s="83" t="s">
        <v>3908</v>
      </c>
      <c r="C30" s="83" t="s">
        <v>653</v>
      </c>
      <c r="D30" s="84">
        <v>0.40260000000000001</v>
      </c>
      <c r="E30" s="85">
        <v>1509.75</v>
      </c>
      <c r="F30" s="85">
        <v>1811.7</v>
      </c>
      <c r="G30" s="85">
        <v>3019.5</v>
      </c>
      <c r="H30" s="85">
        <v>3623.4</v>
      </c>
    </row>
    <row r="31" spans="1:8" x14ac:dyDescent="0.2">
      <c r="A31" s="83" t="s">
        <v>195</v>
      </c>
      <c r="B31" s="83" t="s">
        <v>3909</v>
      </c>
      <c r="C31" s="83" t="s">
        <v>653</v>
      </c>
      <c r="D31" s="84">
        <v>0.3896</v>
      </c>
      <c r="E31" s="85">
        <v>1461</v>
      </c>
      <c r="F31" s="85">
        <v>1753.2</v>
      </c>
      <c r="G31" s="85">
        <v>2922</v>
      </c>
      <c r="H31" s="85">
        <v>3506.4</v>
      </c>
    </row>
    <row r="32" spans="1:8" x14ac:dyDescent="0.2">
      <c r="A32" s="83" t="s">
        <v>195</v>
      </c>
      <c r="B32" s="83" t="s">
        <v>3910</v>
      </c>
      <c r="C32" s="83" t="s">
        <v>653</v>
      </c>
      <c r="D32" s="84">
        <v>0.46689999999999998</v>
      </c>
      <c r="E32" s="85">
        <v>1750.875</v>
      </c>
      <c r="F32" s="85">
        <v>2101.0500000000002</v>
      </c>
      <c r="G32" s="85">
        <v>3501.75</v>
      </c>
      <c r="H32" s="85">
        <v>4202.1000000000004</v>
      </c>
    </row>
    <row r="33" spans="1:8" x14ac:dyDescent="0.2">
      <c r="A33" s="83" t="s">
        <v>195</v>
      </c>
      <c r="B33" s="83" t="s">
        <v>3911</v>
      </c>
      <c r="C33" s="83" t="s">
        <v>653</v>
      </c>
      <c r="D33" s="84">
        <v>0.3921</v>
      </c>
      <c r="E33" s="85">
        <v>1470.375</v>
      </c>
      <c r="F33" s="85">
        <v>1764.45</v>
      </c>
      <c r="G33" s="85">
        <v>2940.75</v>
      </c>
      <c r="H33" s="85">
        <v>3528.9</v>
      </c>
    </row>
    <row r="34" spans="1:8" x14ac:dyDescent="0.2">
      <c r="A34" s="83" t="s">
        <v>195</v>
      </c>
      <c r="B34" s="83" t="s">
        <v>3912</v>
      </c>
      <c r="C34" s="83" t="s">
        <v>653</v>
      </c>
      <c r="D34" s="84">
        <v>0.44209999999999999</v>
      </c>
      <c r="E34" s="85">
        <v>1657.875</v>
      </c>
      <c r="F34" s="85">
        <v>1989.45</v>
      </c>
      <c r="G34" s="85">
        <v>3315.75</v>
      </c>
      <c r="H34" s="85">
        <v>3978.9</v>
      </c>
    </row>
    <row r="35" spans="1:8" x14ac:dyDescent="0.2">
      <c r="A35" s="83" t="s">
        <v>195</v>
      </c>
      <c r="B35" s="83" t="s">
        <v>3913</v>
      </c>
      <c r="C35" s="83" t="s">
        <v>653</v>
      </c>
      <c r="D35" s="84">
        <v>0.42299999999999999</v>
      </c>
      <c r="E35" s="85">
        <v>1586.25</v>
      </c>
      <c r="F35" s="85">
        <v>1903.4999999999998</v>
      </c>
      <c r="G35" s="85">
        <v>3172.5</v>
      </c>
      <c r="H35" s="85">
        <v>3806.9999999999995</v>
      </c>
    </row>
    <row r="36" spans="1:8" x14ac:dyDescent="0.2">
      <c r="A36" s="83" t="s">
        <v>225</v>
      </c>
      <c r="B36" s="83" t="s">
        <v>3914</v>
      </c>
      <c r="C36" s="83" t="s">
        <v>653</v>
      </c>
      <c r="D36" s="84">
        <v>0.3841</v>
      </c>
      <c r="E36" s="85">
        <v>1440.375</v>
      </c>
      <c r="F36" s="85">
        <v>1728.45</v>
      </c>
      <c r="G36" s="85">
        <v>2880.75</v>
      </c>
      <c r="H36" s="85">
        <v>3456.9</v>
      </c>
    </row>
    <row r="37" spans="1:8" x14ac:dyDescent="0.2">
      <c r="A37" s="83" t="s">
        <v>225</v>
      </c>
      <c r="B37" s="83" t="s">
        <v>3915</v>
      </c>
      <c r="C37" s="83" t="s">
        <v>653</v>
      </c>
      <c r="D37" s="84">
        <v>0.45040000000000002</v>
      </c>
      <c r="E37" s="85">
        <v>1689</v>
      </c>
      <c r="F37" s="85">
        <v>2026.8</v>
      </c>
      <c r="G37" s="85">
        <v>3378</v>
      </c>
      <c r="H37" s="85">
        <v>4053.6</v>
      </c>
    </row>
    <row r="38" spans="1:8" x14ac:dyDescent="0.2">
      <c r="A38" s="83" t="s">
        <v>225</v>
      </c>
      <c r="B38" s="83" t="s">
        <v>3916</v>
      </c>
      <c r="C38" s="83" t="s">
        <v>653</v>
      </c>
      <c r="D38" s="84">
        <v>0.41810000000000003</v>
      </c>
      <c r="E38" s="85">
        <v>1567.875</v>
      </c>
      <c r="F38" s="85">
        <v>1881.4500000000003</v>
      </c>
      <c r="G38" s="85">
        <v>3135.75</v>
      </c>
      <c r="H38" s="85">
        <v>3762.9000000000005</v>
      </c>
    </row>
    <row r="39" spans="1:8" x14ac:dyDescent="0.2">
      <c r="A39" s="83" t="s">
        <v>225</v>
      </c>
      <c r="B39" s="83" t="s">
        <v>3917</v>
      </c>
      <c r="C39" s="83" t="s">
        <v>653</v>
      </c>
      <c r="D39" s="84">
        <v>0.37959999999999999</v>
      </c>
      <c r="E39" s="85">
        <v>1423.5</v>
      </c>
      <c r="F39" s="85">
        <v>1708.1999999999998</v>
      </c>
      <c r="G39" s="85">
        <v>2847</v>
      </c>
      <c r="H39" s="85">
        <v>3416.3999999999996</v>
      </c>
    </row>
    <row r="40" spans="1:8" x14ac:dyDescent="0.2">
      <c r="A40" s="83" t="s">
        <v>225</v>
      </c>
      <c r="B40" s="83" t="s">
        <v>3918</v>
      </c>
      <c r="C40" s="83" t="s">
        <v>653</v>
      </c>
      <c r="D40" s="84">
        <v>0.38440000000000002</v>
      </c>
      <c r="E40" s="85">
        <v>1441.5</v>
      </c>
      <c r="F40" s="85">
        <v>1729.8000000000002</v>
      </c>
      <c r="G40" s="85">
        <v>2883</v>
      </c>
      <c r="H40" s="85">
        <v>3459.6000000000004</v>
      </c>
    </row>
    <row r="41" spans="1:8" x14ac:dyDescent="0.2">
      <c r="A41" s="83" t="s">
        <v>225</v>
      </c>
      <c r="B41" s="83" t="s">
        <v>1793</v>
      </c>
      <c r="C41" s="83" t="s">
        <v>653</v>
      </c>
      <c r="D41" s="84">
        <v>0.42620000000000002</v>
      </c>
      <c r="E41" s="85">
        <v>1598.25</v>
      </c>
      <c r="F41" s="85">
        <v>1917.9</v>
      </c>
      <c r="G41" s="85">
        <v>3196.5</v>
      </c>
      <c r="H41" s="85">
        <v>3835.8</v>
      </c>
    </row>
    <row r="42" spans="1:8" x14ac:dyDescent="0.2">
      <c r="A42" s="83" t="s">
        <v>225</v>
      </c>
      <c r="B42" s="83" t="s">
        <v>3919</v>
      </c>
      <c r="C42" s="83" t="s">
        <v>653</v>
      </c>
      <c r="D42" s="84">
        <v>0.40489999999999998</v>
      </c>
      <c r="E42" s="85">
        <v>1518.375</v>
      </c>
      <c r="F42" s="85">
        <v>1822.05</v>
      </c>
      <c r="G42" s="85">
        <v>3036.75</v>
      </c>
      <c r="H42" s="85">
        <v>3644.1</v>
      </c>
    </row>
    <row r="43" spans="1:8" x14ac:dyDescent="0.2">
      <c r="A43" s="83" t="s">
        <v>225</v>
      </c>
      <c r="B43" s="83" t="s">
        <v>3920</v>
      </c>
      <c r="C43" s="83" t="s">
        <v>653</v>
      </c>
      <c r="D43" s="84">
        <v>0.4148</v>
      </c>
      <c r="E43" s="85">
        <v>1555.5</v>
      </c>
      <c r="F43" s="85">
        <v>1866.6</v>
      </c>
      <c r="G43" s="85">
        <v>3111</v>
      </c>
      <c r="H43" s="85">
        <v>3733.2</v>
      </c>
    </row>
    <row r="44" spans="1:8" x14ac:dyDescent="0.2">
      <c r="A44" s="83" t="s">
        <v>232</v>
      </c>
      <c r="B44" s="83" t="s">
        <v>3921</v>
      </c>
      <c r="C44" s="83" t="s">
        <v>3922</v>
      </c>
      <c r="D44" s="84">
        <v>0.40510000000000002</v>
      </c>
      <c r="E44" s="85">
        <v>1519.125</v>
      </c>
      <c r="F44" s="85">
        <v>1822.95</v>
      </c>
      <c r="G44" s="85">
        <v>3038.25</v>
      </c>
      <c r="H44" s="85">
        <v>3645.9</v>
      </c>
    </row>
    <row r="45" spans="1:8" x14ac:dyDescent="0.2">
      <c r="A45" s="83" t="s">
        <v>232</v>
      </c>
      <c r="B45" s="83" t="s">
        <v>1800</v>
      </c>
      <c r="C45" s="83" t="s">
        <v>653</v>
      </c>
      <c r="D45" s="84">
        <v>0.40570000000000001</v>
      </c>
      <c r="E45" s="85">
        <v>1521.375</v>
      </c>
      <c r="F45" s="85">
        <v>1825.65</v>
      </c>
      <c r="G45" s="85">
        <v>3042.75</v>
      </c>
      <c r="H45" s="85">
        <v>3651.3</v>
      </c>
    </row>
    <row r="46" spans="1:8" x14ac:dyDescent="0.2">
      <c r="A46" s="83" t="s">
        <v>232</v>
      </c>
      <c r="B46" s="83" t="s">
        <v>3923</v>
      </c>
      <c r="C46" s="83" t="s">
        <v>3924</v>
      </c>
      <c r="D46" s="84">
        <v>0.42159999999999997</v>
      </c>
      <c r="E46" s="85">
        <v>1581</v>
      </c>
      <c r="F46" s="85">
        <v>1897.1999999999998</v>
      </c>
      <c r="G46" s="85">
        <v>3162</v>
      </c>
      <c r="H46" s="85">
        <v>3794.3999999999996</v>
      </c>
    </row>
    <row r="47" spans="1:8" x14ac:dyDescent="0.2">
      <c r="A47" s="83" t="s">
        <v>232</v>
      </c>
      <c r="B47" s="83" t="s">
        <v>3925</v>
      </c>
      <c r="C47" s="83" t="s">
        <v>653</v>
      </c>
      <c r="D47" s="84">
        <v>0.41899999999999998</v>
      </c>
      <c r="E47" s="85">
        <v>1571.25</v>
      </c>
      <c r="F47" s="85">
        <v>1885.4999999999998</v>
      </c>
      <c r="G47" s="85">
        <v>3142.5</v>
      </c>
      <c r="H47" s="85">
        <v>3770.9999999999995</v>
      </c>
    </row>
    <row r="48" spans="1:8" x14ac:dyDescent="0.2">
      <c r="A48" s="83" t="s">
        <v>232</v>
      </c>
      <c r="B48" s="83" t="s">
        <v>3926</v>
      </c>
      <c r="C48" s="83" t="s">
        <v>3927</v>
      </c>
      <c r="D48" s="84">
        <v>0.36030000000000001</v>
      </c>
      <c r="E48" s="85">
        <v>1351.125</v>
      </c>
      <c r="F48" s="85">
        <v>1621.3500000000001</v>
      </c>
      <c r="G48" s="85">
        <v>2702.25</v>
      </c>
      <c r="H48" s="85">
        <v>3242.7000000000003</v>
      </c>
    </row>
    <row r="49" spans="1:8" x14ac:dyDescent="0.2">
      <c r="A49" s="83" t="s">
        <v>232</v>
      </c>
      <c r="B49" s="83" t="s">
        <v>3928</v>
      </c>
      <c r="C49" s="83" t="s">
        <v>653</v>
      </c>
      <c r="D49" s="84">
        <v>0.36370000000000002</v>
      </c>
      <c r="E49" s="85">
        <v>1363.875</v>
      </c>
      <c r="F49" s="85">
        <v>1636.65</v>
      </c>
      <c r="G49" s="85">
        <v>2727.75</v>
      </c>
      <c r="H49" s="85">
        <v>3273.3</v>
      </c>
    </row>
    <row r="50" spans="1:8" x14ac:dyDescent="0.2">
      <c r="A50" s="83" t="s">
        <v>232</v>
      </c>
      <c r="B50" s="83" t="s">
        <v>3929</v>
      </c>
      <c r="C50" s="83" t="s">
        <v>3924</v>
      </c>
      <c r="D50" s="84">
        <v>0.41210000000000002</v>
      </c>
      <c r="E50" s="85">
        <v>1545.375</v>
      </c>
      <c r="F50" s="85">
        <v>1854.45</v>
      </c>
      <c r="G50" s="85">
        <v>3090.75</v>
      </c>
      <c r="H50" s="85">
        <v>3708.9</v>
      </c>
    </row>
    <row r="51" spans="1:8" x14ac:dyDescent="0.2">
      <c r="A51" s="83" t="s">
        <v>232</v>
      </c>
      <c r="B51" s="83" t="s">
        <v>3930</v>
      </c>
      <c r="C51" s="83" t="s">
        <v>653</v>
      </c>
      <c r="D51" s="84">
        <v>0.41199999999999998</v>
      </c>
      <c r="E51" s="85">
        <v>1545</v>
      </c>
      <c r="F51" s="85">
        <v>1853.9999999999998</v>
      </c>
      <c r="G51" s="85">
        <v>3090</v>
      </c>
      <c r="H51" s="85">
        <v>3707.9999999999995</v>
      </c>
    </row>
    <row r="52" spans="1:8" x14ac:dyDescent="0.2">
      <c r="A52" s="83" t="s">
        <v>232</v>
      </c>
      <c r="B52" s="83" t="s">
        <v>3931</v>
      </c>
      <c r="C52" s="83" t="s">
        <v>653</v>
      </c>
      <c r="D52" s="84">
        <v>0.41860000000000003</v>
      </c>
      <c r="E52" s="85">
        <v>1569.75</v>
      </c>
      <c r="F52" s="85">
        <v>1883.7</v>
      </c>
      <c r="G52" s="85">
        <v>3139.5</v>
      </c>
      <c r="H52" s="85">
        <v>3767.4</v>
      </c>
    </row>
    <row r="53" spans="1:8" x14ac:dyDescent="0.2">
      <c r="A53" s="83" t="s">
        <v>232</v>
      </c>
      <c r="B53" s="83" t="s">
        <v>3932</v>
      </c>
      <c r="C53" s="83" t="s">
        <v>3924</v>
      </c>
      <c r="D53" s="84">
        <v>0.4168</v>
      </c>
      <c r="E53" s="85">
        <v>1563</v>
      </c>
      <c r="F53" s="85">
        <v>1875.5999999999997</v>
      </c>
      <c r="G53" s="85">
        <v>3126</v>
      </c>
      <c r="H53" s="85">
        <v>3751.1999999999994</v>
      </c>
    </row>
    <row r="54" spans="1:8" x14ac:dyDescent="0.2">
      <c r="A54" s="83" t="s">
        <v>232</v>
      </c>
      <c r="B54" s="83" t="s">
        <v>3933</v>
      </c>
      <c r="C54" s="83" t="s">
        <v>653</v>
      </c>
      <c r="D54" s="84">
        <v>0.32500000000000001</v>
      </c>
      <c r="E54" s="85">
        <v>1218.75</v>
      </c>
      <c r="F54" s="85">
        <v>1462.5</v>
      </c>
      <c r="G54" s="85">
        <v>2437.5</v>
      </c>
      <c r="H54" s="85">
        <v>2925</v>
      </c>
    </row>
    <row r="55" spans="1:8" x14ac:dyDescent="0.2">
      <c r="A55" s="83" t="s">
        <v>242</v>
      </c>
      <c r="B55" s="83" t="s">
        <v>3934</v>
      </c>
      <c r="C55" s="83" t="s">
        <v>653</v>
      </c>
      <c r="D55" s="84">
        <v>0.31690000000000002</v>
      </c>
      <c r="E55" s="85">
        <v>1188.375</v>
      </c>
      <c r="F55" s="85">
        <v>1426.05</v>
      </c>
      <c r="G55" s="85">
        <v>2376.75</v>
      </c>
      <c r="H55" s="85">
        <v>2852.1</v>
      </c>
    </row>
    <row r="56" spans="1:8" x14ac:dyDescent="0.2">
      <c r="A56" s="83" t="s">
        <v>242</v>
      </c>
      <c r="B56" s="83" t="s">
        <v>3935</v>
      </c>
      <c r="C56" s="83" t="s">
        <v>653</v>
      </c>
      <c r="D56" s="84">
        <v>0.32800000000000001</v>
      </c>
      <c r="E56" s="85">
        <v>1230</v>
      </c>
      <c r="F56" s="85">
        <v>1476</v>
      </c>
      <c r="G56" s="85">
        <v>2460</v>
      </c>
      <c r="H56" s="85">
        <v>2952</v>
      </c>
    </row>
    <row r="57" spans="1:8" x14ac:dyDescent="0.2">
      <c r="A57" s="83" t="s">
        <v>242</v>
      </c>
      <c r="B57" s="83" t="s">
        <v>1875</v>
      </c>
      <c r="C57" s="83" t="s">
        <v>653</v>
      </c>
      <c r="D57" s="84">
        <v>0.37140000000000001</v>
      </c>
      <c r="E57" s="85">
        <v>1392.75</v>
      </c>
      <c r="F57" s="85">
        <v>1671.3000000000002</v>
      </c>
      <c r="G57" s="85">
        <v>2785.5</v>
      </c>
      <c r="H57" s="85">
        <v>3342.6000000000004</v>
      </c>
    </row>
    <row r="58" spans="1:8" x14ac:dyDescent="0.2">
      <c r="A58" s="83" t="s">
        <v>242</v>
      </c>
      <c r="B58" s="83" t="s">
        <v>3936</v>
      </c>
      <c r="C58" s="83" t="s">
        <v>653</v>
      </c>
      <c r="D58" s="84">
        <v>0.37790000000000001</v>
      </c>
      <c r="E58" s="85">
        <v>1417.125</v>
      </c>
      <c r="F58" s="85">
        <v>1700.55</v>
      </c>
      <c r="G58" s="85">
        <v>2834.25</v>
      </c>
      <c r="H58" s="85">
        <v>3401.1</v>
      </c>
    </row>
    <row r="59" spans="1:8" x14ac:dyDescent="0.2">
      <c r="A59" s="83" t="s">
        <v>242</v>
      </c>
      <c r="B59" s="83" t="s">
        <v>3937</v>
      </c>
      <c r="C59" s="83" t="s">
        <v>653</v>
      </c>
      <c r="D59" s="84">
        <v>0.38490000000000002</v>
      </c>
      <c r="E59" s="85">
        <v>1443.375</v>
      </c>
      <c r="F59" s="85">
        <v>1732.05</v>
      </c>
      <c r="G59" s="85">
        <v>2886.75</v>
      </c>
      <c r="H59" s="85">
        <v>3464.1</v>
      </c>
    </row>
    <row r="60" spans="1:8" x14ac:dyDescent="0.2">
      <c r="A60" s="83" t="s">
        <v>242</v>
      </c>
      <c r="B60" s="83" t="s">
        <v>3938</v>
      </c>
      <c r="C60" s="83" t="s">
        <v>653</v>
      </c>
      <c r="D60" s="84">
        <v>0.44040000000000001</v>
      </c>
      <c r="E60" s="85">
        <v>1651.5</v>
      </c>
      <c r="F60" s="85">
        <v>1981.7999999999997</v>
      </c>
      <c r="G60" s="85">
        <v>3303</v>
      </c>
      <c r="H60" s="85">
        <v>3963.5999999999995</v>
      </c>
    </row>
    <row r="61" spans="1:8" x14ac:dyDescent="0.2">
      <c r="A61" s="83" t="s">
        <v>261</v>
      </c>
      <c r="B61" s="83" t="s">
        <v>3939</v>
      </c>
      <c r="C61" s="83" t="s">
        <v>653</v>
      </c>
      <c r="D61" s="84">
        <v>0.44340000000000002</v>
      </c>
      <c r="E61" s="85">
        <v>1662.75</v>
      </c>
      <c r="F61" s="85">
        <v>1995.3</v>
      </c>
      <c r="G61" s="85">
        <v>3325.5</v>
      </c>
      <c r="H61" s="85">
        <v>3990.6</v>
      </c>
    </row>
    <row r="62" spans="1:8" x14ac:dyDescent="0.2">
      <c r="A62" s="83" t="s">
        <v>270</v>
      </c>
      <c r="B62" s="83" t="s">
        <v>3940</v>
      </c>
      <c r="C62" s="83" t="s">
        <v>653</v>
      </c>
      <c r="D62" s="84">
        <v>0.43419999999999997</v>
      </c>
      <c r="E62" s="85">
        <v>1628.25</v>
      </c>
      <c r="F62" s="85">
        <v>1953.8999999999999</v>
      </c>
      <c r="G62" s="85">
        <v>3256.5</v>
      </c>
      <c r="H62" s="85">
        <v>3907.7999999999997</v>
      </c>
    </row>
    <row r="63" spans="1:8" x14ac:dyDescent="0.2">
      <c r="A63" s="83" t="s">
        <v>270</v>
      </c>
      <c r="B63" s="83" t="s">
        <v>3941</v>
      </c>
      <c r="C63" s="83" t="s">
        <v>653</v>
      </c>
      <c r="D63" s="84">
        <v>0.44159999999999999</v>
      </c>
      <c r="E63" s="85">
        <v>1656</v>
      </c>
      <c r="F63" s="85">
        <v>1987.1999999999998</v>
      </c>
      <c r="G63" s="85">
        <v>3312</v>
      </c>
      <c r="H63" s="85">
        <v>3974.3999999999996</v>
      </c>
    </row>
    <row r="64" spans="1:8" x14ac:dyDescent="0.2">
      <c r="A64" s="83" t="s">
        <v>270</v>
      </c>
      <c r="B64" s="83" t="s">
        <v>3942</v>
      </c>
      <c r="C64" s="83" t="s">
        <v>653</v>
      </c>
      <c r="D64" s="84">
        <v>0.43859999999999999</v>
      </c>
      <c r="E64" s="85">
        <v>1644.75</v>
      </c>
      <c r="F64" s="85">
        <v>1973.7</v>
      </c>
      <c r="G64" s="85">
        <v>3289.5</v>
      </c>
      <c r="H64" s="85">
        <v>3947.4</v>
      </c>
    </row>
    <row r="65" spans="1:8" x14ac:dyDescent="0.2">
      <c r="A65" s="83" t="s">
        <v>270</v>
      </c>
      <c r="B65" s="83" t="s">
        <v>1960</v>
      </c>
      <c r="C65" s="83" t="s">
        <v>3943</v>
      </c>
      <c r="D65" s="84">
        <v>0.45400000000000001</v>
      </c>
      <c r="E65" s="85">
        <v>1702.5</v>
      </c>
      <c r="F65" s="85">
        <v>2042.9999999999998</v>
      </c>
      <c r="G65" s="85">
        <v>3405</v>
      </c>
      <c r="H65" s="85">
        <v>4085.9999999999995</v>
      </c>
    </row>
    <row r="66" spans="1:8" x14ac:dyDescent="0.2">
      <c r="A66" s="83" t="s">
        <v>270</v>
      </c>
      <c r="B66" s="83" t="s">
        <v>3944</v>
      </c>
      <c r="C66" s="83" t="s">
        <v>653</v>
      </c>
      <c r="D66" s="84">
        <v>0.33460000000000001</v>
      </c>
      <c r="E66" s="85">
        <v>1254.75</v>
      </c>
      <c r="F66" s="85">
        <v>1505.7</v>
      </c>
      <c r="G66" s="85">
        <v>2509.5</v>
      </c>
      <c r="H66" s="85">
        <v>3011.4</v>
      </c>
    </row>
    <row r="67" spans="1:8" x14ac:dyDescent="0.2">
      <c r="A67" s="83" t="s">
        <v>270</v>
      </c>
      <c r="B67" s="83" t="s">
        <v>3945</v>
      </c>
      <c r="C67" s="83" t="s">
        <v>653</v>
      </c>
      <c r="D67" s="84">
        <v>0.31480000000000002</v>
      </c>
      <c r="E67" s="85">
        <v>1180.5</v>
      </c>
      <c r="F67" s="85">
        <v>1416.6000000000001</v>
      </c>
      <c r="G67" s="85">
        <v>2361</v>
      </c>
      <c r="H67" s="85">
        <v>2833.2000000000003</v>
      </c>
    </row>
    <row r="68" spans="1:8" x14ac:dyDescent="0.2">
      <c r="A68" s="83" t="s">
        <v>270</v>
      </c>
      <c r="B68" s="83" t="s">
        <v>3946</v>
      </c>
      <c r="C68" s="83" t="s">
        <v>653</v>
      </c>
      <c r="D68" s="84">
        <v>0.38579999999999998</v>
      </c>
      <c r="E68" s="85">
        <v>1446.75</v>
      </c>
      <c r="F68" s="85">
        <v>1736.0999999999997</v>
      </c>
      <c r="G68" s="85">
        <v>2893.5</v>
      </c>
      <c r="H68" s="85">
        <v>3472.1999999999994</v>
      </c>
    </row>
    <row r="69" spans="1:8" x14ac:dyDescent="0.2">
      <c r="A69" s="83" t="s">
        <v>270</v>
      </c>
      <c r="B69" s="83" t="s">
        <v>3947</v>
      </c>
      <c r="C69" s="83" t="s">
        <v>653</v>
      </c>
      <c r="D69" s="84">
        <v>0.35659999999999997</v>
      </c>
      <c r="E69" s="85">
        <v>1337.25</v>
      </c>
      <c r="F69" s="85">
        <v>1604.6999999999998</v>
      </c>
      <c r="G69" s="85">
        <v>2674.5</v>
      </c>
      <c r="H69" s="85">
        <v>3209.3999999999996</v>
      </c>
    </row>
    <row r="70" spans="1:8" x14ac:dyDescent="0.2">
      <c r="A70" s="83" t="s">
        <v>270</v>
      </c>
      <c r="B70" s="83" t="s">
        <v>3948</v>
      </c>
      <c r="C70" s="83" t="s">
        <v>653</v>
      </c>
      <c r="D70" s="84">
        <v>0.46970000000000001</v>
      </c>
      <c r="E70" s="85">
        <v>1761.375</v>
      </c>
      <c r="F70" s="85">
        <v>2113.65</v>
      </c>
      <c r="G70" s="85">
        <v>3522.75</v>
      </c>
      <c r="H70" s="85">
        <v>4227.3</v>
      </c>
    </row>
    <row r="71" spans="1:8" x14ac:dyDescent="0.2">
      <c r="A71" s="83" t="s">
        <v>270</v>
      </c>
      <c r="B71" s="83" t="s">
        <v>3949</v>
      </c>
      <c r="C71" s="83" t="s">
        <v>1738</v>
      </c>
      <c r="D71" s="84">
        <v>0.53580000000000005</v>
      </c>
      <c r="E71" s="85">
        <v>2009.2500000000002</v>
      </c>
      <c r="F71" s="85">
        <v>2411.1000000000004</v>
      </c>
      <c r="G71" s="85">
        <v>4018.5000000000005</v>
      </c>
      <c r="H71" s="85">
        <v>4822.2000000000007</v>
      </c>
    </row>
    <row r="72" spans="1:8" x14ac:dyDescent="0.2">
      <c r="A72" s="83" t="s">
        <v>270</v>
      </c>
      <c r="B72" s="83" t="s">
        <v>3950</v>
      </c>
      <c r="C72" s="83" t="s">
        <v>653</v>
      </c>
      <c r="D72" s="84">
        <v>0.37269999999999998</v>
      </c>
      <c r="E72" s="85">
        <v>1397.625</v>
      </c>
      <c r="F72" s="85">
        <v>1677.1499999999999</v>
      </c>
      <c r="G72" s="85">
        <v>2795.25</v>
      </c>
      <c r="H72" s="85">
        <v>3354.2999999999997</v>
      </c>
    </row>
    <row r="73" spans="1:8" x14ac:dyDescent="0.2">
      <c r="A73" s="83" t="s">
        <v>270</v>
      </c>
      <c r="B73" s="83" t="s">
        <v>3951</v>
      </c>
      <c r="C73" s="83" t="s">
        <v>653</v>
      </c>
      <c r="D73" s="84">
        <v>0.42609999999999998</v>
      </c>
      <c r="E73" s="85">
        <v>1597.875</v>
      </c>
      <c r="F73" s="85">
        <v>1917.45</v>
      </c>
      <c r="G73" s="85">
        <v>3195.75</v>
      </c>
      <c r="H73" s="85">
        <v>3834.9</v>
      </c>
    </row>
    <row r="74" spans="1:8" x14ac:dyDescent="0.2">
      <c r="A74" s="83" t="s">
        <v>270</v>
      </c>
      <c r="B74" s="83" t="s">
        <v>3952</v>
      </c>
      <c r="C74" s="83" t="s">
        <v>653</v>
      </c>
      <c r="D74" s="84">
        <v>0.40600000000000003</v>
      </c>
      <c r="E74" s="85">
        <v>1522.5</v>
      </c>
      <c r="F74" s="85">
        <v>1827</v>
      </c>
      <c r="G74" s="85">
        <v>3045</v>
      </c>
      <c r="H74" s="85">
        <v>3654</v>
      </c>
    </row>
    <row r="75" spans="1:8" x14ac:dyDescent="0.2">
      <c r="A75" s="83" t="s">
        <v>270</v>
      </c>
      <c r="B75" s="83" t="s">
        <v>3953</v>
      </c>
      <c r="C75" s="83" t="s">
        <v>653</v>
      </c>
      <c r="D75" s="84">
        <v>0.40210000000000001</v>
      </c>
      <c r="E75" s="85">
        <v>1507.875</v>
      </c>
      <c r="F75" s="85">
        <v>1809.45</v>
      </c>
      <c r="G75" s="85">
        <v>3015.75</v>
      </c>
      <c r="H75" s="85">
        <v>3618.9</v>
      </c>
    </row>
    <row r="76" spans="1:8" x14ac:dyDescent="0.2">
      <c r="A76" s="83" t="s">
        <v>270</v>
      </c>
      <c r="B76" s="83" t="s">
        <v>3954</v>
      </c>
      <c r="C76" s="83" t="s">
        <v>653</v>
      </c>
      <c r="D76" s="84">
        <v>0.42949999999999999</v>
      </c>
      <c r="E76" s="85">
        <v>1610.625</v>
      </c>
      <c r="F76" s="85">
        <v>1932.7499999999998</v>
      </c>
      <c r="G76" s="85">
        <v>3221.25</v>
      </c>
      <c r="H76" s="85">
        <v>3865.4999999999995</v>
      </c>
    </row>
    <row r="77" spans="1:8" x14ac:dyDescent="0.2">
      <c r="A77" s="83" t="s">
        <v>294</v>
      </c>
      <c r="B77" s="83" t="s">
        <v>3955</v>
      </c>
      <c r="C77" s="83" t="s">
        <v>653</v>
      </c>
      <c r="D77" s="84">
        <v>0.3659</v>
      </c>
      <c r="E77" s="85">
        <v>1372.125</v>
      </c>
      <c r="F77" s="85">
        <v>1646.55</v>
      </c>
      <c r="G77" s="85">
        <v>2744.25</v>
      </c>
      <c r="H77" s="85">
        <v>3293.1</v>
      </c>
    </row>
    <row r="78" spans="1:8" x14ac:dyDescent="0.2">
      <c r="A78" s="83" t="s">
        <v>294</v>
      </c>
      <c r="B78" s="83" t="s">
        <v>3956</v>
      </c>
      <c r="C78" s="83" t="s">
        <v>653</v>
      </c>
      <c r="D78" s="84">
        <v>0.41660000000000003</v>
      </c>
      <c r="E78" s="85">
        <v>1562.25</v>
      </c>
      <c r="F78" s="85">
        <v>1874.7</v>
      </c>
      <c r="G78" s="85">
        <v>3124.5</v>
      </c>
      <c r="H78" s="85">
        <v>3749.4</v>
      </c>
    </row>
    <row r="79" spans="1:8" x14ac:dyDescent="0.2">
      <c r="A79" s="83" t="s">
        <v>334</v>
      </c>
      <c r="B79" s="83" t="s">
        <v>3957</v>
      </c>
      <c r="C79" s="83" t="s">
        <v>653</v>
      </c>
      <c r="D79" s="84">
        <v>0.42759999999999998</v>
      </c>
      <c r="E79" s="85">
        <v>1603.5</v>
      </c>
      <c r="F79" s="85">
        <v>1924.1999999999996</v>
      </c>
      <c r="G79" s="85">
        <v>3207</v>
      </c>
      <c r="H79" s="85">
        <v>3848.3999999999992</v>
      </c>
    </row>
    <row r="80" spans="1:8" x14ac:dyDescent="0.2">
      <c r="A80" s="83" t="s">
        <v>334</v>
      </c>
      <c r="B80" s="83" t="s">
        <v>3958</v>
      </c>
      <c r="C80" s="83" t="s">
        <v>3959</v>
      </c>
      <c r="D80" s="84">
        <v>0.43909999999999999</v>
      </c>
      <c r="E80" s="85">
        <v>1646.625</v>
      </c>
      <c r="F80" s="85">
        <v>1975.9499999999998</v>
      </c>
      <c r="G80" s="85">
        <v>3293.25</v>
      </c>
      <c r="H80" s="85">
        <v>3951.8999999999996</v>
      </c>
    </row>
    <row r="81" spans="1:8" x14ac:dyDescent="0.2">
      <c r="A81" s="83" t="s">
        <v>334</v>
      </c>
      <c r="B81" s="83" t="s">
        <v>3960</v>
      </c>
      <c r="C81" s="83" t="s">
        <v>653</v>
      </c>
      <c r="D81" s="84">
        <v>0.47449999999999998</v>
      </c>
      <c r="E81" s="85">
        <v>1779.375</v>
      </c>
      <c r="F81" s="85">
        <v>2135.2499999999995</v>
      </c>
      <c r="G81" s="85">
        <v>3558.75</v>
      </c>
      <c r="H81" s="85">
        <v>4270.4999999999991</v>
      </c>
    </row>
    <row r="82" spans="1:8" x14ac:dyDescent="0.2">
      <c r="A82" s="83" t="s">
        <v>334</v>
      </c>
      <c r="B82" s="83" t="s">
        <v>3961</v>
      </c>
      <c r="C82" s="83" t="s">
        <v>653</v>
      </c>
      <c r="D82" s="84">
        <v>0.52239999999999998</v>
      </c>
      <c r="E82" s="85">
        <v>1959</v>
      </c>
      <c r="F82" s="85">
        <v>2350.8000000000002</v>
      </c>
      <c r="G82" s="85">
        <v>3918</v>
      </c>
      <c r="H82" s="85">
        <v>4701.6000000000004</v>
      </c>
    </row>
    <row r="83" spans="1:8" x14ac:dyDescent="0.2">
      <c r="A83" s="83" t="s">
        <v>334</v>
      </c>
      <c r="B83" s="83" t="s">
        <v>3962</v>
      </c>
      <c r="C83" s="83" t="s">
        <v>653</v>
      </c>
      <c r="D83" s="84">
        <v>0.59</v>
      </c>
      <c r="E83" s="85">
        <v>2212.5</v>
      </c>
      <c r="F83" s="85">
        <v>2655</v>
      </c>
      <c r="G83" s="85">
        <v>4425</v>
      </c>
      <c r="H83" s="85">
        <v>5310</v>
      </c>
    </row>
    <row r="84" spans="1:8" x14ac:dyDescent="0.2">
      <c r="A84" s="83" t="s">
        <v>334</v>
      </c>
      <c r="B84" s="83" t="s">
        <v>3963</v>
      </c>
      <c r="C84" s="83" t="s">
        <v>653</v>
      </c>
      <c r="D84" s="84">
        <v>0.6371</v>
      </c>
      <c r="E84" s="85">
        <v>2389.125</v>
      </c>
      <c r="F84" s="85">
        <v>2866.95</v>
      </c>
      <c r="G84" s="85">
        <v>4778.25</v>
      </c>
      <c r="H84" s="85">
        <v>5733.9</v>
      </c>
    </row>
    <row r="85" spans="1:8" x14ac:dyDescent="0.2">
      <c r="A85" s="83" t="s">
        <v>334</v>
      </c>
      <c r="B85" s="83" t="s">
        <v>3964</v>
      </c>
      <c r="C85" s="83" t="s">
        <v>3965</v>
      </c>
      <c r="D85" s="84">
        <v>0.52010000000000001</v>
      </c>
      <c r="E85" s="85">
        <v>1950.375</v>
      </c>
      <c r="F85" s="85">
        <v>2340.4499999999998</v>
      </c>
      <c r="G85" s="85">
        <v>3900.75</v>
      </c>
      <c r="H85" s="85">
        <v>4680.8999999999996</v>
      </c>
    </row>
    <row r="86" spans="1:8" x14ac:dyDescent="0.2">
      <c r="A86" s="83" t="s">
        <v>334</v>
      </c>
      <c r="B86" s="83" t="s">
        <v>3966</v>
      </c>
      <c r="C86" s="83" t="s">
        <v>653</v>
      </c>
      <c r="D86" s="84">
        <v>0.31430000000000002</v>
      </c>
      <c r="E86" s="85">
        <v>1178.625</v>
      </c>
      <c r="F86" s="85">
        <v>1414.35</v>
      </c>
      <c r="G86" s="85">
        <v>2357.25</v>
      </c>
      <c r="H86" s="85">
        <v>2828.7</v>
      </c>
    </row>
    <row r="87" spans="1:8" x14ac:dyDescent="0.2">
      <c r="A87" s="83" t="s">
        <v>334</v>
      </c>
      <c r="B87" s="83" t="s">
        <v>3967</v>
      </c>
      <c r="C87" s="83" t="s">
        <v>653</v>
      </c>
      <c r="D87" s="84">
        <v>0.33679999999999999</v>
      </c>
      <c r="E87" s="85">
        <v>1263</v>
      </c>
      <c r="F87" s="85">
        <v>1515.6</v>
      </c>
      <c r="G87" s="85">
        <v>2526</v>
      </c>
      <c r="H87" s="85">
        <v>3031.2</v>
      </c>
    </row>
    <row r="88" spans="1:8" x14ac:dyDescent="0.2">
      <c r="A88" s="83" t="s">
        <v>334</v>
      </c>
      <c r="B88" s="83" t="s">
        <v>3968</v>
      </c>
      <c r="C88" s="83" t="s">
        <v>653</v>
      </c>
      <c r="D88" s="84">
        <v>0.36470000000000002</v>
      </c>
      <c r="E88" s="85">
        <v>1367.625</v>
      </c>
      <c r="F88" s="85">
        <v>1641.15</v>
      </c>
      <c r="G88" s="85">
        <v>2735.25</v>
      </c>
      <c r="H88" s="85">
        <v>3282.3</v>
      </c>
    </row>
    <row r="89" spans="1:8" x14ac:dyDescent="0.2">
      <c r="A89" s="83" t="s">
        <v>337</v>
      </c>
      <c r="B89" s="83" t="s">
        <v>3969</v>
      </c>
      <c r="C89" s="83" t="s">
        <v>653</v>
      </c>
      <c r="D89" s="84">
        <v>0.40739999999999998</v>
      </c>
      <c r="E89" s="85">
        <v>1527.75</v>
      </c>
      <c r="F89" s="85">
        <v>1833.3</v>
      </c>
      <c r="G89" s="85">
        <v>3055.5</v>
      </c>
      <c r="H89" s="85">
        <v>3666.6</v>
      </c>
    </row>
    <row r="90" spans="1:8" x14ac:dyDescent="0.2">
      <c r="A90" s="83" t="s">
        <v>337</v>
      </c>
      <c r="B90" s="83" t="s">
        <v>3970</v>
      </c>
      <c r="C90" s="83" t="s">
        <v>653</v>
      </c>
      <c r="D90" s="84">
        <v>0.379</v>
      </c>
      <c r="E90" s="85">
        <v>1421.25</v>
      </c>
      <c r="F90" s="85">
        <v>1705.5</v>
      </c>
      <c r="G90" s="85">
        <v>2842.5</v>
      </c>
      <c r="H90" s="85">
        <v>3411</v>
      </c>
    </row>
    <row r="91" spans="1:8" x14ac:dyDescent="0.2">
      <c r="A91" s="83" t="s">
        <v>337</v>
      </c>
      <c r="B91" s="83" t="s">
        <v>3971</v>
      </c>
      <c r="C91" s="83" t="s">
        <v>653</v>
      </c>
      <c r="D91" s="84">
        <v>0.36299999999999999</v>
      </c>
      <c r="E91" s="85">
        <v>1361.25</v>
      </c>
      <c r="F91" s="85">
        <v>1633.5</v>
      </c>
      <c r="G91" s="85">
        <v>2722.5</v>
      </c>
      <c r="H91" s="85">
        <v>3267</v>
      </c>
    </row>
    <row r="92" spans="1:8" x14ac:dyDescent="0.2">
      <c r="A92" s="83" t="s">
        <v>344</v>
      </c>
      <c r="B92" s="83" t="s">
        <v>2266</v>
      </c>
      <c r="C92" s="83" t="s">
        <v>653</v>
      </c>
      <c r="D92" s="84">
        <v>0.36170000000000002</v>
      </c>
      <c r="E92" s="85">
        <v>1356.375</v>
      </c>
      <c r="F92" s="85">
        <v>1627.65</v>
      </c>
      <c r="G92" s="85">
        <v>2712.75</v>
      </c>
      <c r="H92" s="85">
        <v>3255.3</v>
      </c>
    </row>
    <row r="93" spans="1:8" x14ac:dyDescent="0.2">
      <c r="A93" s="83" t="s">
        <v>344</v>
      </c>
      <c r="B93" s="83" t="s">
        <v>3972</v>
      </c>
      <c r="C93" s="83" t="s">
        <v>653</v>
      </c>
      <c r="D93" s="84">
        <v>0.42609999999999998</v>
      </c>
      <c r="E93" s="85">
        <v>1597.875</v>
      </c>
      <c r="F93" s="85">
        <v>1917.45</v>
      </c>
      <c r="G93" s="85">
        <v>3195.75</v>
      </c>
      <c r="H93" s="85">
        <v>3834.9</v>
      </c>
    </row>
    <row r="94" spans="1:8" x14ac:dyDescent="0.2">
      <c r="A94" s="83" t="s">
        <v>344</v>
      </c>
      <c r="B94" s="83" t="s">
        <v>3973</v>
      </c>
      <c r="C94" s="83" t="s">
        <v>653</v>
      </c>
      <c r="D94" s="84">
        <v>0.36049999999999999</v>
      </c>
      <c r="E94" s="85">
        <v>1351.875</v>
      </c>
      <c r="F94" s="85">
        <v>1622.25</v>
      </c>
      <c r="G94" s="85">
        <v>2703.75</v>
      </c>
      <c r="H94" s="85">
        <v>3244.5</v>
      </c>
    </row>
    <row r="95" spans="1:8" x14ac:dyDescent="0.2">
      <c r="A95" s="83" t="s">
        <v>344</v>
      </c>
      <c r="B95" s="83" t="s">
        <v>3974</v>
      </c>
      <c r="C95" s="83" t="s">
        <v>653</v>
      </c>
      <c r="D95" s="84">
        <v>0.36870000000000003</v>
      </c>
      <c r="E95" s="85">
        <v>1382.625</v>
      </c>
      <c r="F95" s="85">
        <v>1659.15</v>
      </c>
      <c r="G95" s="85">
        <v>2765.25</v>
      </c>
      <c r="H95" s="85">
        <v>3318.3</v>
      </c>
    </row>
    <row r="96" spans="1:8" x14ac:dyDescent="0.2">
      <c r="A96" s="83" t="s">
        <v>344</v>
      </c>
      <c r="B96" s="83" t="s">
        <v>3975</v>
      </c>
      <c r="C96" s="83" t="s">
        <v>653</v>
      </c>
      <c r="D96" s="84">
        <v>0.51570000000000005</v>
      </c>
      <c r="E96" s="85">
        <v>1933.8750000000002</v>
      </c>
      <c r="F96" s="85">
        <v>2320.65</v>
      </c>
      <c r="G96" s="85">
        <v>3867.7500000000005</v>
      </c>
      <c r="H96" s="85">
        <v>4641.3</v>
      </c>
    </row>
    <row r="97" spans="1:8" x14ac:dyDescent="0.2">
      <c r="A97" s="83" t="s">
        <v>344</v>
      </c>
      <c r="B97" s="83" t="s">
        <v>3975</v>
      </c>
      <c r="C97" s="83" t="s">
        <v>3976</v>
      </c>
      <c r="D97" s="84">
        <v>0.52690000000000003</v>
      </c>
      <c r="E97" s="85">
        <v>1975.8750000000002</v>
      </c>
      <c r="F97" s="85">
        <v>2371.0500000000002</v>
      </c>
      <c r="G97" s="85">
        <v>3951.7500000000005</v>
      </c>
      <c r="H97" s="85">
        <v>4742.1000000000004</v>
      </c>
    </row>
    <row r="98" spans="1:8" x14ac:dyDescent="0.2">
      <c r="A98" s="83" t="s">
        <v>344</v>
      </c>
      <c r="B98" s="83" t="s">
        <v>3977</v>
      </c>
      <c r="C98" s="83" t="s">
        <v>653</v>
      </c>
      <c r="D98" s="84">
        <v>0.31840000000000002</v>
      </c>
      <c r="E98" s="85">
        <v>1194</v>
      </c>
      <c r="F98" s="85">
        <v>1432.8000000000002</v>
      </c>
      <c r="G98" s="85">
        <v>2388</v>
      </c>
      <c r="H98" s="85">
        <v>2865.6000000000004</v>
      </c>
    </row>
    <row r="99" spans="1:8" x14ac:dyDescent="0.2">
      <c r="A99" s="83" t="s">
        <v>344</v>
      </c>
      <c r="B99" s="83" t="s">
        <v>3978</v>
      </c>
      <c r="C99" s="83" t="s">
        <v>653</v>
      </c>
      <c r="D99" s="84">
        <v>0.43080000000000002</v>
      </c>
      <c r="E99" s="85">
        <v>1615.5</v>
      </c>
      <c r="F99" s="85">
        <v>1938.6</v>
      </c>
      <c r="G99" s="85">
        <v>3231</v>
      </c>
      <c r="H99" s="85">
        <v>3877.2</v>
      </c>
    </row>
    <row r="100" spans="1:8" x14ac:dyDescent="0.2">
      <c r="A100" s="83" t="s">
        <v>344</v>
      </c>
      <c r="B100" s="83" t="s">
        <v>3979</v>
      </c>
      <c r="C100" s="83" t="s">
        <v>1716</v>
      </c>
      <c r="D100" s="84">
        <v>0.43669999999999998</v>
      </c>
      <c r="E100" s="85">
        <v>1637.625</v>
      </c>
      <c r="F100" s="85">
        <v>1965.1499999999999</v>
      </c>
      <c r="G100" s="85">
        <v>3275.25</v>
      </c>
      <c r="H100" s="85">
        <v>3930.2999999999997</v>
      </c>
    </row>
    <row r="101" spans="1:8" x14ac:dyDescent="0.2">
      <c r="A101" s="83" t="s">
        <v>344</v>
      </c>
      <c r="B101" s="83" t="s">
        <v>3980</v>
      </c>
      <c r="C101" s="83" t="s">
        <v>653</v>
      </c>
      <c r="D101" s="84">
        <v>0.43609999999999999</v>
      </c>
      <c r="E101" s="85">
        <v>1635.375</v>
      </c>
      <c r="F101" s="85">
        <v>1962.45</v>
      </c>
      <c r="G101" s="85">
        <v>3270.75</v>
      </c>
      <c r="H101" s="85">
        <v>3924.9</v>
      </c>
    </row>
    <row r="102" spans="1:8" x14ac:dyDescent="0.2">
      <c r="A102" s="83" t="s">
        <v>344</v>
      </c>
      <c r="B102" s="83" t="s">
        <v>3981</v>
      </c>
      <c r="C102" s="83" t="s">
        <v>653</v>
      </c>
      <c r="D102" s="84">
        <v>0.48649999999999999</v>
      </c>
      <c r="E102" s="85">
        <v>1824.375</v>
      </c>
      <c r="F102" s="85">
        <v>2189.25</v>
      </c>
      <c r="G102" s="85">
        <v>3648.75</v>
      </c>
      <c r="H102" s="85">
        <v>4378.5</v>
      </c>
    </row>
    <row r="103" spans="1:8" x14ac:dyDescent="0.2">
      <c r="A103" s="83" t="s">
        <v>351</v>
      </c>
      <c r="B103" s="83" t="s">
        <v>2316</v>
      </c>
      <c r="C103" s="83" t="s">
        <v>653</v>
      </c>
      <c r="D103" s="84">
        <v>0.33639999999999998</v>
      </c>
      <c r="E103" s="85">
        <v>1261.5</v>
      </c>
      <c r="F103" s="85">
        <v>1513.8</v>
      </c>
      <c r="G103" s="85">
        <v>2523</v>
      </c>
      <c r="H103" s="85">
        <v>3027.6</v>
      </c>
    </row>
    <row r="104" spans="1:8" x14ac:dyDescent="0.2">
      <c r="A104" s="83" t="s">
        <v>387</v>
      </c>
      <c r="B104" s="83" t="s">
        <v>2360</v>
      </c>
      <c r="C104" s="83" t="s">
        <v>3943</v>
      </c>
      <c r="D104" s="84">
        <v>0.36399999999999999</v>
      </c>
      <c r="E104" s="85">
        <v>1365</v>
      </c>
      <c r="F104" s="85">
        <v>1637.9999999999998</v>
      </c>
      <c r="G104" s="85">
        <v>2730</v>
      </c>
      <c r="H104" s="85">
        <v>3275.9999999999995</v>
      </c>
    </row>
    <row r="105" spans="1:8" x14ac:dyDescent="0.2">
      <c r="A105" s="83" t="s">
        <v>387</v>
      </c>
      <c r="B105" s="83" t="s">
        <v>3982</v>
      </c>
      <c r="C105" s="83" t="s">
        <v>653</v>
      </c>
      <c r="D105" s="84">
        <v>0.34510000000000002</v>
      </c>
      <c r="E105" s="85">
        <v>1294.125</v>
      </c>
      <c r="F105" s="85">
        <v>1552.95</v>
      </c>
      <c r="G105" s="85">
        <v>2588.25</v>
      </c>
      <c r="H105" s="85">
        <v>3105.9</v>
      </c>
    </row>
    <row r="106" spans="1:8" x14ac:dyDescent="0.2">
      <c r="A106" s="83" t="s">
        <v>387</v>
      </c>
      <c r="B106" s="83" t="s">
        <v>3983</v>
      </c>
      <c r="C106" s="83" t="s">
        <v>653</v>
      </c>
      <c r="D106" s="84">
        <v>0.32290000000000002</v>
      </c>
      <c r="E106" s="85">
        <v>1210.875</v>
      </c>
      <c r="F106" s="85">
        <v>1453.05</v>
      </c>
      <c r="G106" s="85">
        <v>2421.75</v>
      </c>
      <c r="H106" s="85">
        <v>2906.1</v>
      </c>
    </row>
    <row r="107" spans="1:8" x14ac:dyDescent="0.2">
      <c r="A107" s="83" t="s">
        <v>387</v>
      </c>
      <c r="B107" s="83" t="s">
        <v>3984</v>
      </c>
      <c r="C107" s="83" t="s">
        <v>3943</v>
      </c>
      <c r="D107" s="84">
        <v>0.33050000000000002</v>
      </c>
      <c r="E107" s="85">
        <v>1239.375</v>
      </c>
      <c r="F107" s="85">
        <v>1487.25</v>
      </c>
      <c r="G107" s="85">
        <v>2478.75</v>
      </c>
      <c r="H107" s="85">
        <v>2974.5</v>
      </c>
    </row>
    <row r="108" spans="1:8" x14ac:dyDescent="0.2">
      <c r="A108" s="83" t="s">
        <v>400</v>
      </c>
      <c r="B108" s="83" t="s">
        <v>3985</v>
      </c>
      <c r="C108" s="83" t="s">
        <v>3986</v>
      </c>
      <c r="D108" s="84">
        <v>0.45200000000000001</v>
      </c>
      <c r="E108" s="85">
        <v>1695</v>
      </c>
      <c r="F108" s="85">
        <v>2034</v>
      </c>
      <c r="G108" s="85">
        <v>3390</v>
      </c>
      <c r="H108" s="85">
        <v>4068</v>
      </c>
    </row>
    <row r="109" spans="1:8" x14ac:dyDescent="0.2">
      <c r="A109" s="83" t="s">
        <v>2450</v>
      </c>
      <c r="B109" s="83" t="s">
        <v>3987</v>
      </c>
      <c r="C109" s="83" t="s">
        <v>653</v>
      </c>
      <c r="D109" s="84">
        <v>0.51570000000000005</v>
      </c>
      <c r="E109" s="85">
        <v>1933.8750000000002</v>
      </c>
      <c r="F109" s="85">
        <v>2320.65</v>
      </c>
      <c r="G109" s="85">
        <v>3867.7500000000005</v>
      </c>
      <c r="H109" s="85">
        <v>4641.3</v>
      </c>
    </row>
    <row r="110" spans="1:8" x14ac:dyDescent="0.2">
      <c r="A110" s="83" t="s">
        <v>2450</v>
      </c>
      <c r="B110" s="83" t="s">
        <v>3988</v>
      </c>
      <c r="C110" s="83" t="s">
        <v>653</v>
      </c>
      <c r="D110" s="84">
        <v>0.4899</v>
      </c>
      <c r="E110" s="85">
        <v>1837.125</v>
      </c>
      <c r="F110" s="85">
        <v>2204.5499999999997</v>
      </c>
      <c r="G110" s="85">
        <v>3674.25</v>
      </c>
      <c r="H110" s="85">
        <v>4409.0999999999995</v>
      </c>
    </row>
    <row r="111" spans="1:8" x14ac:dyDescent="0.2">
      <c r="A111" s="83" t="s">
        <v>2450</v>
      </c>
      <c r="B111" s="83" t="s">
        <v>3989</v>
      </c>
      <c r="C111" s="83" t="s">
        <v>3990</v>
      </c>
      <c r="D111" s="84">
        <v>0.50439999999999996</v>
      </c>
      <c r="E111" s="85">
        <v>1891.4999999999998</v>
      </c>
      <c r="F111" s="85">
        <v>2269.7999999999997</v>
      </c>
      <c r="G111" s="85">
        <v>3782.9999999999995</v>
      </c>
      <c r="H111" s="85">
        <v>4539.5999999999995</v>
      </c>
    </row>
    <row r="112" spans="1:8" x14ac:dyDescent="0.2">
      <c r="A112" s="83" t="s">
        <v>2450</v>
      </c>
      <c r="B112" s="83" t="s">
        <v>3991</v>
      </c>
      <c r="C112" s="83" t="s">
        <v>3990</v>
      </c>
      <c r="D112" s="84">
        <v>0.52190000000000003</v>
      </c>
      <c r="E112" s="85">
        <v>1957.1250000000002</v>
      </c>
      <c r="F112" s="85">
        <v>2348.5500000000002</v>
      </c>
      <c r="G112" s="85">
        <v>3914.2500000000005</v>
      </c>
      <c r="H112" s="85">
        <v>4697.1000000000004</v>
      </c>
    </row>
    <row r="113" spans="1:8" x14ac:dyDescent="0.2">
      <c r="A113" s="83" t="s">
        <v>2450</v>
      </c>
      <c r="B113" s="83" t="s">
        <v>3992</v>
      </c>
      <c r="C113" s="83" t="s">
        <v>653</v>
      </c>
      <c r="D113" s="84">
        <v>0.4718</v>
      </c>
      <c r="E113" s="85">
        <v>1769.25</v>
      </c>
      <c r="F113" s="85">
        <v>2123.1</v>
      </c>
      <c r="G113" s="85">
        <v>3538.5</v>
      </c>
      <c r="H113" s="85">
        <v>4246.2</v>
      </c>
    </row>
    <row r="114" spans="1:8" x14ac:dyDescent="0.2">
      <c r="A114" s="83" t="s">
        <v>2450</v>
      </c>
      <c r="B114" s="83" t="s">
        <v>3993</v>
      </c>
      <c r="C114" s="83" t="s">
        <v>653</v>
      </c>
      <c r="D114" s="84">
        <v>0.43099999999999999</v>
      </c>
      <c r="E114" s="85">
        <v>1616.25</v>
      </c>
      <c r="F114" s="85">
        <v>1939.5</v>
      </c>
      <c r="G114" s="85">
        <v>3232.5</v>
      </c>
      <c r="H114" s="85">
        <v>3879</v>
      </c>
    </row>
    <row r="115" spans="1:8" x14ac:dyDescent="0.2">
      <c r="A115" s="83" t="s">
        <v>2450</v>
      </c>
      <c r="B115" s="83" t="s">
        <v>3994</v>
      </c>
      <c r="C115" s="83" t="s">
        <v>653</v>
      </c>
      <c r="D115" s="84">
        <v>0.49280000000000002</v>
      </c>
      <c r="E115" s="85">
        <v>1848</v>
      </c>
      <c r="F115" s="85">
        <v>2217.6</v>
      </c>
      <c r="G115" s="85">
        <v>3696</v>
      </c>
      <c r="H115" s="85">
        <v>4435.2</v>
      </c>
    </row>
    <row r="116" spans="1:8" x14ac:dyDescent="0.2">
      <c r="A116" s="83" t="s">
        <v>2450</v>
      </c>
      <c r="B116" s="83" t="s">
        <v>3995</v>
      </c>
      <c r="C116" s="83" t="s">
        <v>653</v>
      </c>
      <c r="D116" s="84">
        <v>0.46660000000000001</v>
      </c>
      <c r="E116" s="85">
        <v>1749.75</v>
      </c>
      <c r="F116" s="85">
        <v>2099.6999999999998</v>
      </c>
      <c r="G116" s="85">
        <v>3499.5</v>
      </c>
      <c r="H116" s="85">
        <v>4199.3999999999996</v>
      </c>
    </row>
    <row r="117" spans="1:8" x14ac:dyDescent="0.2">
      <c r="A117" s="83" t="s">
        <v>439</v>
      </c>
      <c r="B117" s="83" t="s">
        <v>3996</v>
      </c>
      <c r="C117" s="83" t="s">
        <v>653</v>
      </c>
      <c r="D117" s="84">
        <v>0.53600000000000003</v>
      </c>
      <c r="E117" s="85">
        <v>2010.0000000000002</v>
      </c>
      <c r="F117" s="85">
        <v>2412</v>
      </c>
      <c r="G117" s="85">
        <v>4020.0000000000005</v>
      </c>
      <c r="H117" s="85">
        <v>4824</v>
      </c>
    </row>
    <row r="118" spans="1:8" x14ac:dyDescent="0.2">
      <c r="A118" s="83" t="s">
        <v>439</v>
      </c>
      <c r="B118" s="83" t="s">
        <v>3997</v>
      </c>
      <c r="C118" s="83" t="s">
        <v>653</v>
      </c>
      <c r="D118" s="84">
        <v>0.63460000000000005</v>
      </c>
      <c r="E118" s="85">
        <v>2379.75</v>
      </c>
      <c r="F118" s="85">
        <v>2855.7000000000003</v>
      </c>
      <c r="G118" s="85">
        <v>4759.5</v>
      </c>
      <c r="H118" s="85">
        <v>5711.4000000000005</v>
      </c>
    </row>
    <row r="119" spans="1:8" x14ac:dyDescent="0.2">
      <c r="A119" s="83" t="s">
        <v>439</v>
      </c>
      <c r="B119" s="83" t="s">
        <v>3998</v>
      </c>
      <c r="C119" s="83" t="s">
        <v>339</v>
      </c>
      <c r="D119" s="84">
        <v>0.44750000000000001</v>
      </c>
      <c r="E119" s="85">
        <v>1678.125</v>
      </c>
      <c r="F119" s="85">
        <v>2013.7500000000002</v>
      </c>
      <c r="G119" s="85">
        <v>3356.25</v>
      </c>
      <c r="H119" s="85">
        <v>4027.5000000000005</v>
      </c>
    </row>
    <row r="120" spans="1:8" x14ac:dyDescent="0.2">
      <c r="A120" s="83" t="s">
        <v>439</v>
      </c>
      <c r="B120" s="83" t="s">
        <v>3999</v>
      </c>
      <c r="C120" s="83" t="s">
        <v>70</v>
      </c>
      <c r="D120" s="84">
        <v>0.51180000000000003</v>
      </c>
      <c r="E120" s="85">
        <v>1919.2500000000002</v>
      </c>
      <c r="F120" s="85">
        <v>2303.1000000000004</v>
      </c>
      <c r="G120" s="85">
        <v>3838.5000000000005</v>
      </c>
      <c r="H120" s="85">
        <v>4606.2000000000007</v>
      </c>
    </row>
    <row r="121" spans="1:8" ht="14.25" x14ac:dyDescent="0.2">
      <c r="A121" s="81" t="s">
        <v>4000</v>
      </c>
      <c r="B121" s="82"/>
      <c r="C121" s="82"/>
      <c r="D121" s="82"/>
      <c r="E121" s="82"/>
      <c r="F121" s="82"/>
      <c r="G121" s="82"/>
      <c r="H121" s="82"/>
    </row>
    <row r="122" spans="1:8" x14ac:dyDescent="0.2">
      <c r="A122" s="83" t="s">
        <v>63</v>
      </c>
      <c r="B122" s="83" t="s">
        <v>4001</v>
      </c>
      <c r="C122" s="83" t="s">
        <v>4002</v>
      </c>
      <c r="D122" s="84">
        <v>0.46810000000000002</v>
      </c>
      <c r="E122" s="85">
        <v>1755.375</v>
      </c>
      <c r="F122" s="85">
        <v>2106.4499999999998</v>
      </c>
      <c r="G122" s="85">
        <v>3510.75</v>
      </c>
      <c r="H122" s="85">
        <v>4212.8999999999996</v>
      </c>
    </row>
    <row r="123" spans="1:8" x14ac:dyDescent="0.2">
      <c r="A123" s="83" t="s">
        <v>63</v>
      </c>
      <c r="B123" s="83" t="s">
        <v>4003</v>
      </c>
      <c r="C123" s="83" t="s">
        <v>4004</v>
      </c>
      <c r="D123" s="84">
        <v>0.60540000000000005</v>
      </c>
      <c r="E123" s="85">
        <v>2270.25</v>
      </c>
      <c r="F123" s="85">
        <v>2724.3</v>
      </c>
      <c r="G123" s="85">
        <v>4540.5</v>
      </c>
      <c r="H123" s="85">
        <v>5448.6</v>
      </c>
    </row>
    <row r="124" spans="1:8" x14ac:dyDescent="0.2">
      <c r="A124" s="83" t="s">
        <v>63</v>
      </c>
      <c r="B124" s="83" t="s">
        <v>4005</v>
      </c>
      <c r="C124" s="83" t="s">
        <v>4004</v>
      </c>
      <c r="D124" s="84">
        <v>0.62039999999999995</v>
      </c>
      <c r="E124" s="85">
        <v>2326.5</v>
      </c>
      <c r="F124" s="85">
        <v>2791.7999999999997</v>
      </c>
      <c r="G124" s="85">
        <v>4653</v>
      </c>
      <c r="H124" s="85">
        <v>5583.5999999999995</v>
      </c>
    </row>
    <row r="125" spans="1:8" x14ac:dyDescent="0.2">
      <c r="A125" s="83" t="s">
        <v>195</v>
      </c>
      <c r="B125" s="83" t="s">
        <v>3901</v>
      </c>
      <c r="C125" s="83" t="s">
        <v>4006</v>
      </c>
      <c r="D125" s="84">
        <v>0.38140000000000002</v>
      </c>
      <c r="E125" s="85">
        <v>1430.25</v>
      </c>
      <c r="F125" s="85">
        <v>1716.3</v>
      </c>
      <c r="G125" s="85">
        <v>2860.5</v>
      </c>
      <c r="H125" s="85">
        <v>3432.6</v>
      </c>
    </row>
    <row r="126" spans="1:8" x14ac:dyDescent="0.2">
      <c r="A126" s="83" t="s">
        <v>195</v>
      </c>
      <c r="B126" s="83" t="s">
        <v>3902</v>
      </c>
      <c r="C126" s="83" t="s">
        <v>4006</v>
      </c>
      <c r="D126" s="84">
        <v>0.43490000000000001</v>
      </c>
      <c r="E126" s="85">
        <v>1630.875</v>
      </c>
      <c r="F126" s="85">
        <v>1957.05</v>
      </c>
      <c r="G126" s="85">
        <v>3261.75</v>
      </c>
      <c r="H126" s="85">
        <v>3914.1</v>
      </c>
    </row>
    <row r="127" spans="1:8" x14ac:dyDescent="0.2">
      <c r="A127" s="83" t="s">
        <v>195</v>
      </c>
      <c r="B127" s="83" t="s">
        <v>4007</v>
      </c>
      <c r="C127" s="83" t="s">
        <v>4006</v>
      </c>
      <c r="D127" s="84">
        <v>0.43909999999999999</v>
      </c>
      <c r="E127" s="85">
        <v>1646.625</v>
      </c>
      <c r="F127" s="85">
        <v>1975.9499999999998</v>
      </c>
      <c r="G127" s="85">
        <v>3293.25</v>
      </c>
      <c r="H127" s="85">
        <v>3951.8999999999996</v>
      </c>
    </row>
    <row r="128" spans="1:8" x14ac:dyDescent="0.2">
      <c r="A128" s="83" t="s">
        <v>195</v>
      </c>
      <c r="B128" s="83" t="s">
        <v>3911</v>
      </c>
      <c r="C128" s="83" t="s">
        <v>4006</v>
      </c>
      <c r="D128" s="84">
        <v>0.43030000000000002</v>
      </c>
      <c r="E128" s="85">
        <v>1613.625</v>
      </c>
      <c r="F128" s="85">
        <v>1936.3500000000001</v>
      </c>
      <c r="G128" s="85">
        <v>3227.25</v>
      </c>
      <c r="H128" s="85">
        <v>3872.7000000000003</v>
      </c>
    </row>
    <row r="129" spans="1:8" x14ac:dyDescent="0.2">
      <c r="A129" s="83" t="s">
        <v>195</v>
      </c>
      <c r="B129" s="83" t="s">
        <v>3912</v>
      </c>
      <c r="C129" s="83" t="s">
        <v>4006</v>
      </c>
      <c r="D129" s="84">
        <v>0.46329999999999999</v>
      </c>
      <c r="E129" s="85">
        <v>1737.375</v>
      </c>
      <c r="F129" s="85">
        <v>2084.85</v>
      </c>
      <c r="G129" s="85">
        <v>3474.75</v>
      </c>
      <c r="H129" s="85">
        <v>4169.7</v>
      </c>
    </row>
    <row r="130" spans="1:8" x14ac:dyDescent="0.2">
      <c r="A130" s="83" t="s">
        <v>195</v>
      </c>
      <c r="B130" s="83" t="s">
        <v>3913</v>
      </c>
      <c r="C130" s="83" t="s">
        <v>4006</v>
      </c>
      <c r="D130" s="84">
        <v>0.50690000000000002</v>
      </c>
      <c r="E130" s="85">
        <v>1900.875</v>
      </c>
      <c r="F130" s="85">
        <v>2281.0500000000002</v>
      </c>
      <c r="G130" s="85">
        <v>3801.75</v>
      </c>
      <c r="H130" s="85">
        <v>4562.1000000000004</v>
      </c>
    </row>
    <row r="131" spans="1:8" x14ac:dyDescent="0.2">
      <c r="A131" s="83" t="s">
        <v>225</v>
      </c>
      <c r="B131" s="83" t="s">
        <v>4008</v>
      </c>
      <c r="C131" s="83" t="s">
        <v>4006</v>
      </c>
      <c r="D131" s="84">
        <v>0.41520000000000001</v>
      </c>
      <c r="E131" s="85">
        <v>1557</v>
      </c>
      <c r="F131" s="85">
        <v>1868.4</v>
      </c>
      <c r="G131" s="85">
        <v>3114</v>
      </c>
      <c r="H131" s="85">
        <v>3736.8</v>
      </c>
    </row>
    <row r="132" spans="1:8" x14ac:dyDescent="0.2">
      <c r="A132" s="83" t="s">
        <v>225</v>
      </c>
      <c r="B132" s="83" t="s">
        <v>4009</v>
      </c>
      <c r="C132" s="83" t="s">
        <v>4006</v>
      </c>
      <c r="D132" s="84">
        <v>0.43409999999999999</v>
      </c>
      <c r="E132" s="85">
        <v>1627.875</v>
      </c>
      <c r="F132" s="85">
        <v>1953.4499999999998</v>
      </c>
      <c r="G132" s="85">
        <v>3255.75</v>
      </c>
      <c r="H132" s="85">
        <v>3906.8999999999996</v>
      </c>
    </row>
    <row r="133" spans="1:8" x14ac:dyDescent="0.2">
      <c r="A133" s="83" t="s">
        <v>225</v>
      </c>
      <c r="B133" s="83" t="s">
        <v>4010</v>
      </c>
      <c r="C133" s="83" t="s">
        <v>4006</v>
      </c>
      <c r="D133" s="84">
        <v>0.41620000000000001</v>
      </c>
      <c r="E133" s="85">
        <v>1560.75</v>
      </c>
      <c r="F133" s="85">
        <v>1872.9</v>
      </c>
      <c r="G133" s="85">
        <v>3121.5</v>
      </c>
      <c r="H133" s="85">
        <v>3745.8</v>
      </c>
    </row>
    <row r="134" spans="1:8" x14ac:dyDescent="0.2">
      <c r="A134" s="83" t="s">
        <v>225</v>
      </c>
      <c r="B134" s="83" t="s">
        <v>4011</v>
      </c>
      <c r="C134" s="83" t="s">
        <v>4006</v>
      </c>
      <c r="D134" s="84">
        <v>0.46679999999999999</v>
      </c>
      <c r="E134" s="85">
        <v>1750.5</v>
      </c>
      <c r="F134" s="85">
        <v>2100.6</v>
      </c>
      <c r="G134" s="85">
        <v>3501</v>
      </c>
      <c r="H134" s="85">
        <v>4201.2</v>
      </c>
    </row>
    <row r="135" spans="1:8" x14ac:dyDescent="0.2">
      <c r="A135" s="83" t="s">
        <v>225</v>
      </c>
      <c r="B135" s="83" t="s">
        <v>4011</v>
      </c>
      <c r="C135" s="83" t="s">
        <v>4012</v>
      </c>
      <c r="D135" s="84">
        <v>0.47139999999999999</v>
      </c>
      <c r="E135" s="85">
        <v>1767.75</v>
      </c>
      <c r="F135" s="85">
        <v>2121.2999999999997</v>
      </c>
      <c r="G135" s="85">
        <v>3535.5</v>
      </c>
      <c r="H135" s="85">
        <v>4242.5999999999995</v>
      </c>
    </row>
    <row r="136" spans="1:8" x14ac:dyDescent="0.2">
      <c r="A136" s="83" t="s">
        <v>225</v>
      </c>
      <c r="B136" s="83" t="s">
        <v>4013</v>
      </c>
      <c r="C136" s="83" t="s">
        <v>4014</v>
      </c>
      <c r="D136" s="84">
        <v>0.34570000000000001</v>
      </c>
      <c r="E136" s="85">
        <v>1296.375</v>
      </c>
      <c r="F136" s="85">
        <v>1555.6499999999999</v>
      </c>
      <c r="G136" s="85">
        <v>2592.75</v>
      </c>
      <c r="H136" s="85">
        <v>3111.2999999999997</v>
      </c>
    </row>
    <row r="137" spans="1:8" x14ac:dyDescent="0.2">
      <c r="A137" s="83" t="s">
        <v>225</v>
      </c>
      <c r="B137" s="83" t="s">
        <v>4015</v>
      </c>
      <c r="C137" s="83" t="s">
        <v>4006</v>
      </c>
      <c r="D137" s="84">
        <v>0.34289999999999998</v>
      </c>
      <c r="E137" s="85">
        <v>1285.875</v>
      </c>
      <c r="F137" s="85">
        <v>1543.0499999999997</v>
      </c>
      <c r="G137" s="85">
        <v>2571.75</v>
      </c>
      <c r="H137" s="85">
        <v>3086.0999999999995</v>
      </c>
    </row>
    <row r="138" spans="1:8" x14ac:dyDescent="0.2">
      <c r="A138" s="83" t="s">
        <v>225</v>
      </c>
      <c r="B138" s="83" t="s">
        <v>4016</v>
      </c>
      <c r="C138" s="83" t="s">
        <v>4006</v>
      </c>
      <c r="D138" s="84">
        <v>0.3735</v>
      </c>
      <c r="E138" s="85">
        <v>1400.625</v>
      </c>
      <c r="F138" s="85">
        <v>1680.75</v>
      </c>
      <c r="G138" s="85">
        <v>2801.25</v>
      </c>
      <c r="H138" s="85">
        <v>3361.5</v>
      </c>
    </row>
    <row r="139" spans="1:8" x14ac:dyDescent="0.2">
      <c r="A139" s="83" t="s">
        <v>225</v>
      </c>
      <c r="B139" s="83" t="s">
        <v>4017</v>
      </c>
      <c r="C139" s="83" t="s">
        <v>4006</v>
      </c>
      <c r="D139" s="84">
        <v>0.39229999999999998</v>
      </c>
      <c r="E139" s="85">
        <v>1471.125</v>
      </c>
      <c r="F139" s="85">
        <v>1765.35</v>
      </c>
      <c r="G139" s="85">
        <v>2942.25</v>
      </c>
      <c r="H139" s="85">
        <v>3530.7</v>
      </c>
    </row>
    <row r="140" spans="1:8" x14ac:dyDescent="0.2">
      <c r="A140" s="83" t="s">
        <v>225</v>
      </c>
      <c r="B140" s="83" t="s">
        <v>4018</v>
      </c>
      <c r="C140" s="83" t="s">
        <v>4019</v>
      </c>
      <c r="D140" s="84">
        <v>0.39900000000000002</v>
      </c>
      <c r="E140" s="85">
        <v>1496.25</v>
      </c>
      <c r="F140" s="85">
        <v>1795.5</v>
      </c>
      <c r="G140" s="85">
        <v>2992.5</v>
      </c>
      <c r="H140" s="85">
        <v>3591</v>
      </c>
    </row>
    <row r="141" spans="1:8" x14ac:dyDescent="0.2">
      <c r="A141" s="83" t="s">
        <v>225</v>
      </c>
      <c r="B141" s="83" t="s">
        <v>4020</v>
      </c>
      <c r="C141" s="83" t="s">
        <v>4006</v>
      </c>
      <c r="D141" s="84">
        <v>0.39950000000000002</v>
      </c>
      <c r="E141" s="85">
        <v>1498.125</v>
      </c>
      <c r="F141" s="85">
        <v>1797.75</v>
      </c>
      <c r="G141" s="85">
        <v>2996.25</v>
      </c>
      <c r="H141" s="85">
        <v>3595.5</v>
      </c>
    </row>
    <row r="142" spans="1:8" x14ac:dyDescent="0.2">
      <c r="A142" s="83" t="s">
        <v>225</v>
      </c>
      <c r="B142" s="83" t="s">
        <v>4021</v>
      </c>
      <c r="C142" s="83" t="s">
        <v>4019</v>
      </c>
      <c r="D142" s="84">
        <v>0.40710000000000002</v>
      </c>
      <c r="E142" s="85">
        <v>1526.625</v>
      </c>
      <c r="F142" s="85">
        <v>1831.95</v>
      </c>
      <c r="G142" s="85">
        <v>3053.25</v>
      </c>
      <c r="H142" s="85">
        <v>3663.9</v>
      </c>
    </row>
    <row r="143" spans="1:8" x14ac:dyDescent="0.2">
      <c r="A143" s="83" t="s">
        <v>225</v>
      </c>
      <c r="B143" s="83" t="s">
        <v>4022</v>
      </c>
      <c r="C143" s="83" t="s">
        <v>2224</v>
      </c>
      <c r="D143" s="84">
        <v>0.41120000000000001</v>
      </c>
      <c r="E143" s="85">
        <v>1542</v>
      </c>
      <c r="F143" s="85">
        <v>1850.3999999999999</v>
      </c>
      <c r="G143" s="85">
        <v>3084</v>
      </c>
      <c r="H143" s="85">
        <v>3700.7999999999997</v>
      </c>
    </row>
    <row r="144" spans="1:8" x14ac:dyDescent="0.2">
      <c r="A144" s="83" t="s">
        <v>679</v>
      </c>
      <c r="B144" s="83" t="s">
        <v>4023</v>
      </c>
      <c r="C144" s="83" t="s">
        <v>4019</v>
      </c>
      <c r="D144" s="84">
        <v>0.35770000000000002</v>
      </c>
      <c r="E144" s="85">
        <v>1341.375</v>
      </c>
      <c r="F144" s="85">
        <v>1609.65</v>
      </c>
      <c r="G144" s="85">
        <v>2682.75</v>
      </c>
      <c r="H144" s="85">
        <v>3219.3</v>
      </c>
    </row>
    <row r="145" spans="1:8" x14ac:dyDescent="0.2">
      <c r="A145" s="83" t="s">
        <v>679</v>
      </c>
      <c r="B145" s="83" t="s">
        <v>4024</v>
      </c>
      <c r="C145" s="83" t="s">
        <v>4006</v>
      </c>
      <c r="D145" s="84">
        <v>0.40839999999999999</v>
      </c>
      <c r="E145" s="85">
        <v>1531.5</v>
      </c>
      <c r="F145" s="85">
        <v>1837.8</v>
      </c>
      <c r="G145" s="85">
        <v>3063</v>
      </c>
      <c r="H145" s="85">
        <v>3675.6</v>
      </c>
    </row>
    <row r="146" spans="1:8" x14ac:dyDescent="0.2">
      <c r="A146" s="83" t="s">
        <v>679</v>
      </c>
      <c r="B146" s="83" t="s">
        <v>4025</v>
      </c>
      <c r="C146" s="83" t="s">
        <v>4006</v>
      </c>
      <c r="D146" s="84">
        <v>0.38040000000000002</v>
      </c>
      <c r="E146" s="85">
        <v>1426.5</v>
      </c>
      <c r="F146" s="85">
        <v>1711.8</v>
      </c>
      <c r="G146" s="85">
        <v>2853</v>
      </c>
      <c r="H146" s="85">
        <v>3423.6</v>
      </c>
    </row>
    <row r="147" spans="1:8" x14ac:dyDescent="0.2">
      <c r="A147" s="83" t="s">
        <v>679</v>
      </c>
      <c r="B147" s="83" t="s">
        <v>4026</v>
      </c>
      <c r="C147" s="83" t="s">
        <v>4006</v>
      </c>
      <c r="D147" s="84">
        <v>0.3634</v>
      </c>
      <c r="E147" s="85">
        <v>1362.75</v>
      </c>
      <c r="F147" s="85">
        <v>1635.3</v>
      </c>
      <c r="G147" s="85">
        <v>2725.5</v>
      </c>
      <c r="H147" s="85">
        <v>3270.6</v>
      </c>
    </row>
    <row r="148" spans="1:8" x14ac:dyDescent="0.2">
      <c r="A148" s="83" t="s">
        <v>306</v>
      </c>
      <c r="B148" s="83" t="s">
        <v>4027</v>
      </c>
      <c r="C148" s="83" t="s">
        <v>4006</v>
      </c>
      <c r="D148" s="84">
        <v>0.53169999999999995</v>
      </c>
      <c r="E148" s="85">
        <v>1993.8749999999998</v>
      </c>
      <c r="F148" s="85">
        <v>2392.6499999999996</v>
      </c>
      <c r="G148" s="85">
        <v>3987.7499999999995</v>
      </c>
      <c r="H148" s="85">
        <v>4785.2999999999993</v>
      </c>
    </row>
    <row r="149" spans="1:8" x14ac:dyDescent="0.2">
      <c r="A149" s="83" t="s">
        <v>306</v>
      </c>
      <c r="B149" s="83" t="s">
        <v>4028</v>
      </c>
      <c r="C149" s="83" t="s">
        <v>4019</v>
      </c>
      <c r="D149" s="84">
        <v>0.66290000000000004</v>
      </c>
      <c r="E149" s="85">
        <v>2485.875</v>
      </c>
      <c r="F149" s="85">
        <v>2983.05</v>
      </c>
      <c r="G149" s="85">
        <v>4971.75</v>
      </c>
      <c r="H149" s="85">
        <v>5966.1</v>
      </c>
    </row>
    <row r="150" spans="1:8" x14ac:dyDescent="0.2">
      <c r="A150" s="83" t="s">
        <v>344</v>
      </c>
      <c r="B150" s="83" t="s">
        <v>4029</v>
      </c>
      <c r="C150" s="83" t="s">
        <v>4006</v>
      </c>
      <c r="D150" s="84">
        <v>0.51229999999999998</v>
      </c>
      <c r="E150" s="85">
        <v>1921.125</v>
      </c>
      <c r="F150" s="85">
        <v>2305.35</v>
      </c>
      <c r="G150" s="85">
        <v>3842.25</v>
      </c>
      <c r="H150" s="85">
        <v>4610.7</v>
      </c>
    </row>
    <row r="151" spans="1:8" x14ac:dyDescent="0.2">
      <c r="A151" s="83" t="s">
        <v>400</v>
      </c>
      <c r="B151" s="83" t="s">
        <v>695</v>
      </c>
      <c r="C151" s="83" t="s">
        <v>4006</v>
      </c>
      <c r="D151" s="84">
        <v>0.3614</v>
      </c>
      <c r="E151" s="85">
        <v>1355.25</v>
      </c>
      <c r="F151" s="85">
        <v>1626.3</v>
      </c>
      <c r="G151" s="85">
        <v>2710.5</v>
      </c>
      <c r="H151" s="85">
        <v>3252.6</v>
      </c>
    </row>
    <row r="152" spans="1:8" x14ac:dyDescent="0.2">
      <c r="A152" s="83" t="s">
        <v>400</v>
      </c>
      <c r="B152" s="83" t="s">
        <v>4030</v>
      </c>
      <c r="C152" s="83" t="s">
        <v>4006</v>
      </c>
      <c r="D152" s="84">
        <v>0.42899999999999999</v>
      </c>
      <c r="E152" s="85">
        <v>1608.75</v>
      </c>
      <c r="F152" s="85">
        <v>1930.4999999999998</v>
      </c>
      <c r="G152" s="85">
        <v>3217.5</v>
      </c>
      <c r="H152" s="85">
        <v>3860.9999999999995</v>
      </c>
    </row>
    <row r="153" spans="1:8" x14ac:dyDescent="0.2">
      <c r="A153" s="83" t="s">
        <v>418</v>
      </c>
      <c r="B153" s="83" t="s">
        <v>4031</v>
      </c>
      <c r="C153" s="83" t="s">
        <v>4006</v>
      </c>
      <c r="D153" s="84">
        <v>0.4536</v>
      </c>
      <c r="E153" s="85">
        <v>1701</v>
      </c>
      <c r="F153" s="85">
        <v>2041.2</v>
      </c>
      <c r="G153" s="85">
        <v>3402</v>
      </c>
      <c r="H153" s="85">
        <v>4082.4</v>
      </c>
    </row>
    <row r="154" spans="1:8" x14ac:dyDescent="0.2">
      <c r="A154" s="83" t="s">
        <v>418</v>
      </c>
      <c r="B154" s="83" t="s">
        <v>4032</v>
      </c>
      <c r="C154" s="83" t="s">
        <v>4006</v>
      </c>
      <c r="D154" s="84">
        <v>0.4546</v>
      </c>
      <c r="E154" s="85">
        <v>1704.75</v>
      </c>
      <c r="F154" s="85">
        <v>2045.7</v>
      </c>
      <c r="G154" s="85">
        <v>3409.5</v>
      </c>
      <c r="H154" s="85">
        <v>4091.4</v>
      </c>
    </row>
    <row r="155" spans="1:8" x14ac:dyDescent="0.2">
      <c r="A155" s="83" t="s">
        <v>4033</v>
      </c>
      <c r="B155" s="83" t="s">
        <v>4034</v>
      </c>
      <c r="C155" s="83" t="s">
        <v>4006</v>
      </c>
      <c r="D155" s="84">
        <v>0.37</v>
      </c>
      <c r="E155" s="85">
        <v>1387.5</v>
      </c>
      <c r="F155" s="85">
        <v>1665</v>
      </c>
      <c r="G155" s="85">
        <v>2775</v>
      </c>
      <c r="H155" s="85">
        <v>3330</v>
      </c>
    </row>
    <row r="156" spans="1:8" x14ac:dyDescent="0.2">
      <c r="A156" s="83" t="s">
        <v>40</v>
      </c>
      <c r="B156" s="83" t="s">
        <v>4035</v>
      </c>
      <c r="C156" s="83" t="s">
        <v>4006</v>
      </c>
      <c r="D156" s="84">
        <v>0.43719999999999998</v>
      </c>
      <c r="E156" s="85">
        <v>1639.5</v>
      </c>
      <c r="F156" s="85">
        <v>1967.4</v>
      </c>
      <c r="G156" s="85">
        <v>3279</v>
      </c>
      <c r="H156" s="85">
        <v>3934.8</v>
      </c>
    </row>
    <row r="157" spans="1:8" x14ac:dyDescent="0.2">
      <c r="A157" s="83" t="s">
        <v>40</v>
      </c>
      <c r="B157" s="83" t="s">
        <v>4036</v>
      </c>
      <c r="C157" s="83" t="s">
        <v>4006</v>
      </c>
      <c r="D157" s="84">
        <v>0.37</v>
      </c>
      <c r="E157" s="85">
        <v>1387.5</v>
      </c>
      <c r="F157" s="85">
        <v>1665</v>
      </c>
      <c r="G157" s="85">
        <v>2775</v>
      </c>
      <c r="H157" s="85">
        <v>3330</v>
      </c>
    </row>
    <row r="158" spans="1:8" ht="14.25" x14ac:dyDescent="0.2">
      <c r="A158" s="81" t="s">
        <v>686</v>
      </c>
      <c r="B158" s="82"/>
      <c r="C158" s="82"/>
      <c r="D158" s="86"/>
      <c r="E158" s="82"/>
      <c r="F158" s="82"/>
      <c r="G158" s="82"/>
      <c r="H158" s="82"/>
    </row>
    <row r="159" spans="1:8" x14ac:dyDescent="0.2">
      <c r="A159" s="83" t="s">
        <v>63</v>
      </c>
      <c r="B159" s="83" t="s">
        <v>4037</v>
      </c>
      <c r="C159" s="83" t="s">
        <v>688</v>
      </c>
      <c r="D159" s="84">
        <v>0.53669999999999995</v>
      </c>
      <c r="E159" s="85">
        <v>2012.6249999999998</v>
      </c>
      <c r="F159" s="85">
        <v>2415.1499999999996</v>
      </c>
      <c r="G159" s="85">
        <v>4025.2499999999995</v>
      </c>
      <c r="H159" s="85">
        <v>4830.2999999999993</v>
      </c>
    </row>
    <row r="160" spans="1:8" x14ac:dyDescent="0.2">
      <c r="A160" s="83" t="s">
        <v>63</v>
      </c>
      <c r="B160" s="83" t="s">
        <v>689</v>
      </c>
      <c r="C160" s="83" t="s">
        <v>692</v>
      </c>
      <c r="D160" s="84">
        <v>0.63629999999999998</v>
      </c>
      <c r="E160" s="85">
        <v>2386.125</v>
      </c>
      <c r="F160" s="85">
        <v>2863.3499999999995</v>
      </c>
      <c r="G160" s="85">
        <v>4772.25</v>
      </c>
      <c r="H160" s="85">
        <v>5726.6999999999989</v>
      </c>
    </row>
    <row r="161" spans="1:8" x14ac:dyDescent="0.2">
      <c r="A161" s="83" t="s">
        <v>344</v>
      </c>
      <c r="B161" s="83" t="s">
        <v>4038</v>
      </c>
      <c r="C161" s="83" t="s">
        <v>4039</v>
      </c>
      <c r="D161" s="84">
        <v>0.44290000000000002</v>
      </c>
      <c r="E161" s="85">
        <v>1660.875</v>
      </c>
      <c r="F161" s="85">
        <v>1993.0499999999997</v>
      </c>
      <c r="G161" s="85">
        <v>3321.75</v>
      </c>
      <c r="H161" s="85">
        <v>3986.0999999999995</v>
      </c>
    </row>
    <row r="162" spans="1:8" x14ac:dyDescent="0.2">
      <c r="A162" s="83" t="s">
        <v>344</v>
      </c>
      <c r="B162" s="83" t="s">
        <v>4040</v>
      </c>
      <c r="C162" s="83" t="s">
        <v>4041</v>
      </c>
      <c r="D162" s="84">
        <v>0.4955</v>
      </c>
      <c r="E162" s="85">
        <v>1858.125</v>
      </c>
      <c r="F162" s="85">
        <v>2229.75</v>
      </c>
      <c r="G162" s="85">
        <v>3716.25</v>
      </c>
      <c r="H162" s="85">
        <v>4459.5</v>
      </c>
    </row>
    <row r="163" spans="1:8" x14ac:dyDescent="0.2">
      <c r="A163" s="83" t="s">
        <v>344</v>
      </c>
      <c r="B163" s="83" t="s">
        <v>4042</v>
      </c>
      <c r="C163" s="83" t="s">
        <v>70</v>
      </c>
      <c r="D163" s="84">
        <v>0.49340000000000001</v>
      </c>
      <c r="E163" s="85">
        <v>1850.25</v>
      </c>
      <c r="F163" s="85">
        <v>2220.2999999999997</v>
      </c>
      <c r="G163" s="85">
        <v>3700.5</v>
      </c>
      <c r="H163" s="85">
        <v>4440.5999999999995</v>
      </c>
    </row>
    <row r="164" spans="1:8" x14ac:dyDescent="0.2">
      <c r="A164" s="83" t="s">
        <v>344</v>
      </c>
      <c r="B164" s="83" t="s">
        <v>4043</v>
      </c>
      <c r="C164" s="83" t="s">
        <v>694</v>
      </c>
      <c r="D164" s="84">
        <v>0.4375</v>
      </c>
      <c r="E164" s="85">
        <v>1640.625</v>
      </c>
      <c r="F164" s="85">
        <v>1968.75</v>
      </c>
      <c r="G164" s="85">
        <v>3281.25</v>
      </c>
      <c r="H164" s="85">
        <v>3937.5</v>
      </c>
    </row>
    <row r="165" spans="1:8" x14ac:dyDescent="0.2">
      <c r="A165" s="83" t="s">
        <v>400</v>
      </c>
      <c r="B165" s="83" t="s">
        <v>4044</v>
      </c>
      <c r="C165" s="83" t="s">
        <v>694</v>
      </c>
      <c r="D165" s="84">
        <v>0.49199999999999999</v>
      </c>
      <c r="E165" s="85">
        <v>1845</v>
      </c>
      <c r="F165" s="85">
        <v>2213.9999999999995</v>
      </c>
      <c r="G165" s="85">
        <v>3690</v>
      </c>
      <c r="H165" s="85">
        <v>4427.9999999999991</v>
      </c>
    </row>
    <row r="166" spans="1:8" x14ac:dyDescent="0.2">
      <c r="A166" s="83" t="s">
        <v>400</v>
      </c>
      <c r="B166" s="83" t="s">
        <v>4045</v>
      </c>
      <c r="C166" s="83" t="s">
        <v>694</v>
      </c>
      <c r="D166" s="84">
        <v>0.3256</v>
      </c>
      <c r="E166" s="85">
        <v>1221</v>
      </c>
      <c r="F166" s="85">
        <v>1465.2</v>
      </c>
      <c r="G166" s="85">
        <v>2442</v>
      </c>
      <c r="H166" s="85">
        <v>2930.4</v>
      </c>
    </row>
    <row r="167" spans="1:8" x14ac:dyDescent="0.2">
      <c r="A167" s="83" t="s">
        <v>400</v>
      </c>
      <c r="B167" s="83" t="s">
        <v>4046</v>
      </c>
      <c r="C167" s="83" t="s">
        <v>694</v>
      </c>
      <c r="D167" s="84">
        <v>0.43190000000000001</v>
      </c>
      <c r="E167" s="85">
        <v>1619.625</v>
      </c>
      <c r="F167" s="85">
        <v>1943.55</v>
      </c>
      <c r="G167" s="85">
        <v>3239.25</v>
      </c>
      <c r="H167" s="85">
        <v>3887.1</v>
      </c>
    </row>
    <row r="168" spans="1:8" x14ac:dyDescent="0.2">
      <c r="A168" s="83" t="s">
        <v>400</v>
      </c>
      <c r="B168" s="83" t="s">
        <v>4047</v>
      </c>
      <c r="C168" s="83" t="s">
        <v>694</v>
      </c>
      <c r="D168" s="84">
        <v>0.3266</v>
      </c>
      <c r="E168" s="85">
        <v>1224.75</v>
      </c>
      <c r="F168" s="85">
        <v>1469.7</v>
      </c>
      <c r="G168" s="85">
        <v>2449.5</v>
      </c>
      <c r="H168" s="85">
        <v>2939.4</v>
      </c>
    </row>
    <row r="169" spans="1:8" x14ac:dyDescent="0.2">
      <c r="A169" s="83" t="s">
        <v>400</v>
      </c>
      <c r="B169" s="83" t="s">
        <v>4048</v>
      </c>
      <c r="C169" s="83" t="s">
        <v>415</v>
      </c>
      <c r="D169" s="84">
        <v>0.50249999999999995</v>
      </c>
      <c r="E169" s="85">
        <v>1884.3749999999998</v>
      </c>
      <c r="F169" s="85">
        <v>2261.2499999999995</v>
      </c>
      <c r="G169" s="85">
        <v>3768.7499999999995</v>
      </c>
      <c r="H169" s="85">
        <v>4522.4999999999991</v>
      </c>
    </row>
    <row r="170" spans="1:8" x14ac:dyDescent="0.2">
      <c r="A170" s="83" t="s">
        <v>400</v>
      </c>
      <c r="B170" s="83" t="s">
        <v>4047</v>
      </c>
      <c r="C170" s="83" t="s">
        <v>4049</v>
      </c>
      <c r="D170" s="84">
        <v>0.30020000000000002</v>
      </c>
      <c r="E170" s="85">
        <v>1125.75</v>
      </c>
      <c r="F170" s="85">
        <v>1350.9</v>
      </c>
      <c r="G170" s="85">
        <v>2251.5</v>
      </c>
      <c r="H170" s="85">
        <v>2701.8</v>
      </c>
    </row>
    <row r="171" spans="1:8" x14ac:dyDescent="0.2">
      <c r="A171" s="83" t="s">
        <v>418</v>
      </c>
      <c r="B171" s="83" t="s">
        <v>4050</v>
      </c>
      <c r="C171" s="83" t="s">
        <v>4051</v>
      </c>
      <c r="D171" s="84">
        <v>0.49020000000000002</v>
      </c>
      <c r="E171" s="85">
        <v>1838.25</v>
      </c>
      <c r="F171" s="85">
        <v>2205.9</v>
      </c>
      <c r="G171" s="85">
        <v>3676.5</v>
      </c>
      <c r="H171" s="85">
        <v>4411.8</v>
      </c>
    </row>
    <row r="172" spans="1:8" x14ac:dyDescent="0.2">
      <c r="A172" s="83" t="s">
        <v>418</v>
      </c>
      <c r="B172" s="83" t="s">
        <v>4052</v>
      </c>
      <c r="C172" s="83" t="s">
        <v>4049</v>
      </c>
      <c r="D172" s="84">
        <v>0.3004</v>
      </c>
      <c r="E172" s="85">
        <v>1126.5</v>
      </c>
      <c r="F172" s="85">
        <v>1351.8</v>
      </c>
      <c r="G172" s="85">
        <v>2253</v>
      </c>
      <c r="H172" s="85">
        <v>2703.6</v>
      </c>
    </row>
    <row r="173" spans="1:8" x14ac:dyDescent="0.2">
      <c r="A173" s="83" t="s">
        <v>418</v>
      </c>
      <c r="B173" s="83" t="s">
        <v>4052</v>
      </c>
      <c r="C173" s="83" t="s">
        <v>694</v>
      </c>
      <c r="D173" s="84">
        <v>0.31190000000000001</v>
      </c>
      <c r="E173" s="85">
        <v>1169.625</v>
      </c>
      <c r="F173" s="85">
        <v>1403.55</v>
      </c>
      <c r="G173" s="85">
        <v>2339.25</v>
      </c>
      <c r="H173" s="85">
        <v>2807.1</v>
      </c>
    </row>
    <row r="174" spans="1:8" x14ac:dyDescent="0.2">
      <c r="A174" s="83" t="s">
        <v>40</v>
      </c>
      <c r="B174" s="83" t="s">
        <v>4053</v>
      </c>
      <c r="C174" s="83" t="s">
        <v>694</v>
      </c>
      <c r="D174" s="84">
        <v>0.49740000000000001</v>
      </c>
      <c r="E174" s="85">
        <v>1865.25</v>
      </c>
      <c r="F174" s="85">
        <v>2238.2999999999997</v>
      </c>
      <c r="G174" s="85">
        <v>3730.5</v>
      </c>
      <c r="H174" s="85">
        <v>4476.5999999999995</v>
      </c>
    </row>
    <row r="175" spans="1:8" x14ac:dyDescent="0.2">
      <c r="A175" s="83" t="s">
        <v>40</v>
      </c>
      <c r="B175" s="83" t="s">
        <v>4054</v>
      </c>
      <c r="C175" s="83" t="s">
        <v>694</v>
      </c>
      <c r="D175" s="84">
        <v>0.33139999999999997</v>
      </c>
      <c r="E175" s="85">
        <v>1242.75</v>
      </c>
      <c r="F175" s="85">
        <v>1491.3</v>
      </c>
      <c r="G175" s="85">
        <v>2485.5</v>
      </c>
      <c r="H175" s="85">
        <v>2982.6</v>
      </c>
    </row>
    <row r="176" spans="1:8" x14ac:dyDescent="0.2">
      <c r="A176" s="83" t="s">
        <v>40</v>
      </c>
      <c r="B176" s="83" t="s">
        <v>4055</v>
      </c>
      <c r="C176" s="83" t="s">
        <v>694</v>
      </c>
      <c r="D176" s="84">
        <v>0.3866</v>
      </c>
      <c r="E176" s="85">
        <v>1449.75</v>
      </c>
      <c r="F176" s="85">
        <v>1739.7</v>
      </c>
      <c r="G176" s="85">
        <v>2899.5</v>
      </c>
      <c r="H176" s="85">
        <v>3479.4</v>
      </c>
    </row>
    <row r="177" spans="1:8" x14ac:dyDescent="0.2">
      <c r="A177" s="83" t="s">
        <v>40</v>
      </c>
      <c r="B177" s="83" t="s">
        <v>4056</v>
      </c>
      <c r="C177" s="83" t="s">
        <v>694</v>
      </c>
      <c r="D177" s="84">
        <v>0.45789999999999997</v>
      </c>
      <c r="E177" s="85">
        <v>1717.125</v>
      </c>
      <c r="F177" s="85">
        <v>2060.5499999999997</v>
      </c>
      <c r="G177" s="85">
        <v>3434.25</v>
      </c>
      <c r="H177" s="85">
        <v>4121.0999999999995</v>
      </c>
    </row>
    <row r="178" spans="1:8" x14ac:dyDescent="0.2">
      <c r="A178" s="83" t="s">
        <v>40</v>
      </c>
      <c r="B178" s="83" t="s">
        <v>4057</v>
      </c>
      <c r="C178" s="83" t="s">
        <v>694</v>
      </c>
      <c r="D178" s="84">
        <v>0.4834</v>
      </c>
      <c r="E178" s="85">
        <v>1812.75</v>
      </c>
      <c r="F178" s="85">
        <v>2175.2999999999997</v>
      </c>
      <c r="G178" s="85">
        <v>3625.5</v>
      </c>
      <c r="H178" s="85">
        <v>4350.5999999999995</v>
      </c>
    </row>
    <row r="179" spans="1:8" x14ac:dyDescent="0.2">
      <c r="A179" s="83" t="s">
        <v>40</v>
      </c>
      <c r="B179" s="83" t="s">
        <v>4058</v>
      </c>
      <c r="C179" s="83" t="s">
        <v>4059</v>
      </c>
      <c r="D179" s="84">
        <v>0.48849999999999999</v>
      </c>
      <c r="E179" s="85">
        <v>1831.875</v>
      </c>
      <c r="F179" s="85">
        <v>2198.25</v>
      </c>
      <c r="G179" s="85">
        <v>3663.75</v>
      </c>
      <c r="H179" s="85">
        <v>4396.5</v>
      </c>
    </row>
    <row r="180" spans="1:8" x14ac:dyDescent="0.2">
      <c r="A180" s="83" t="s">
        <v>40</v>
      </c>
      <c r="B180" s="83" t="s">
        <v>4060</v>
      </c>
      <c r="C180" s="83" t="s">
        <v>694</v>
      </c>
      <c r="D180" s="84">
        <v>0.38229999999999997</v>
      </c>
      <c r="E180" s="85">
        <v>1433.625</v>
      </c>
      <c r="F180" s="85">
        <v>1720.35</v>
      </c>
      <c r="G180" s="85">
        <v>2867.25</v>
      </c>
      <c r="H180" s="85">
        <v>3440.7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E6D70-77BC-4ED2-8965-DD07C6AA6330}">
  <sheetPr>
    <tabColor theme="5" tint="0.79998168889431442"/>
  </sheetPr>
  <dimension ref="A1:J335"/>
  <sheetViews>
    <sheetView showGridLines="0" workbookViewId="0">
      <selection sqref="A1:H1"/>
    </sheetView>
  </sheetViews>
  <sheetFormatPr defaultRowHeight="12.75" x14ac:dyDescent="0.2"/>
  <cols>
    <col min="1" max="1" width="15.7109375" customWidth="1"/>
    <col min="2" max="2" width="43.7109375" customWidth="1"/>
    <col min="3" max="3" width="20.7109375" customWidth="1"/>
    <col min="4" max="8" width="10.7109375" customWidth="1"/>
  </cols>
  <sheetData>
    <row r="1" spans="1:8" s="108" customFormat="1" ht="18.75" customHeight="1" thickBot="1" x14ac:dyDescent="0.3">
      <c r="A1" s="131" t="s">
        <v>4949</v>
      </c>
      <c r="B1" s="132"/>
      <c r="C1" s="132"/>
      <c r="D1" s="132"/>
      <c r="E1" s="132"/>
      <c r="F1" s="132"/>
      <c r="G1" s="132"/>
      <c r="H1" s="133"/>
    </row>
    <row r="2" spans="1:8" ht="60" customHeight="1" x14ac:dyDescent="0.2">
      <c r="A2" s="88" t="s">
        <v>0</v>
      </c>
      <c r="B2" s="88" t="s">
        <v>1</v>
      </c>
      <c r="C2" s="88" t="s">
        <v>2</v>
      </c>
      <c r="D2" s="89" t="s">
        <v>3</v>
      </c>
      <c r="E2" s="90" t="s">
        <v>4</v>
      </c>
      <c r="F2" s="90" t="s">
        <v>5</v>
      </c>
      <c r="G2" s="90" t="s">
        <v>6</v>
      </c>
      <c r="H2" s="90" t="s">
        <v>7</v>
      </c>
    </row>
    <row r="3" spans="1:8" x14ac:dyDescent="0.2">
      <c r="A3" s="95" t="s">
        <v>63</v>
      </c>
      <c r="B3" s="96" t="s">
        <v>4061</v>
      </c>
      <c r="C3" s="96" t="s">
        <v>704</v>
      </c>
      <c r="D3" s="97">
        <v>0.67510000000000003</v>
      </c>
      <c r="E3" s="98">
        <v>2531.625</v>
      </c>
      <c r="F3" s="98">
        <v>3037.9500000000003</v>
      </c>
      <c r="G3" s="98">
        <v>5063.25</v>
      </c>
      <c r="H3" s="98">
        <v>6075.9000000000005</v>
      </c>
    </row>
    <row r="4" spans="1:8" x14ac:dyDescent="0.2">
      <c r="A4" s="95" t="s">
        <v>63</v>
      </c>
      <c r="B4" s="96" t="s">
        <v>4062</v>
      </c>
      <c r="C4" s="96" t="s">
        <v>704</v>
      </c>
      <c r="D4" s="97">
        <v>0.65669999999999995</v>
      </c>
      <c r="E4" s="98">
        <v>2462.625</v>
      </c>
      <c r="F4" s="98">
        <v>2955.1499999999996</v>
      </c>
      <c r="G4" s="98">
        <v>4925.25</v>
      </c>
      <c r="H4" s="98">
        <v>5910.2999999999993</v>
      </c>
    </row>
    <row r="5" spans="1:8" x14ac:dyDescent="0.2">
      <c r="A5" s="95" t="s">
        <v>63</v>
      </c>
      <c r="B5" s="96" t="s">
        <v>710</v>
      </c>
      <c r="C5" s="96" t="s">
        <v>965</v>
      </c>
      <c r="D5" s="97">
        <v>0.79379999999999995</v>
      </c>
      <c r="E5" s="98">
        <v>2976.75</v>
      </c>
      <c r="F5" s="98">
        <v>3572.0999999999995</v>
      </c>
      <c r="G5" s="98">
        <v>5953.5</v>
      </c>
      <c r="H5" s="98">
        <v>7144.1999999999989</v>
      </c>
    </row>
    <row r="6" spans="1:8" x14ac:dyDescent="0.2">
      <c r="A6" s="95" t="s">
        <v>63</v>
      </c>
      <c r="B6" s="96" t="s">
        <v>4063</v>
      </c>
      <c r="C6" s="96" t="s">
        <v>704</v>
      </c>
      <c r="D6" s="97">
        <v>0.67059999999999997</v>
      </c>
      <c r="E6" s="98">
        <v>2514.75</v>
      </c>
      <c r="F6" s="98">
        <v>3017.7</v>
      </c>
      <c r="G6" s="98">
        <v>5029.5</v>
      </c>
      <c r="H6" s="98">
        <v>6035.4</v>
      </c>
    </row>
    <row r="7" spans="1:8" x14ac:dyDescent="0.2">
      <c r="A7" s="95" t="s">
        <v>63</v>
      </c>
      <c r="B7" s="96" t="s">
        <v>711</v>
      </c>
      <c r="C7" s="96" t="s">
        <v>965</v>
      </c>
      <c r="D7" s="97">
        <v>0.75760000000000005</v>
      </c>
      <c r="E7" s="98">
        <v>2841</v>
      </c>
      <c r="F7" s="98">
        <v>3409.2000000000003</v>
      </c>
      <c r="G7" s="98">
        <v>5682</v>
      </c>
      <c r="H7" s="98">
        <v>6818.4000000000005</v>
      </c>
    </row>
    <row r="8" spans="1:8" x14ac:dyDescent="0.2">
      <c r="A8" s="95" t="s">
        <v>63</v>
      </c>
      <c r="B8" s="96" t="s">
        <v>4064</v>
      </c>
      <c r="C8" s="96" t="s">
        <v>704</v>
      </c>
      <c r="D8" s="97">
        <v>0.74950000000000006</v>
      </c>
      <c r="E8" s="98">
        <v>2810.625</v>
      </c>
      <c r="F8" s="98">
        <v>3372.75</v>
      </c>
      <c r="G8" s="98">
        <v>5621.25</v>
      </c>
      <c r="H8" s="98">
        <v>6745.5</v>
      </c>
    </row>
    <row r="9" spans="1:8" x14ac:dyDescent="0.2">
      <c r="A9" s="95" t="s">
        <v>63</v>
      </c>
      <c r="B9" s="96" t="s">
        <v>4065</v>
      </c>
      <c r="C9" s="96" t="s">
        <v>704</v>
      </c>
      <c r="D9" s="97">
        <v>0.74150000000000005</v>
      </c>
      <c r="E9" s="98">
        <v>2780.625</v>
      </c>
      <c r="F9" s="98">
        <v>3336.75</v>
      </c>
      <c r="G9" s="98">
        <v>5561.25</v>
      </c>
      <c r="H9" s="98">
        <v>6673.5</v>
      </c>
    </row>
    <row r="10" spans="1:8" x14ac:dyDescent="0.2">
      <c r="A10" s="95" t="s">
        <v>63</v>
      </c>
      <c r="B10" s="96" t="s">
        <v>4066</v>
      </c>
      <c r="C10" s="96" t="s">
        <v>704</v>
      </c>
      <c r="D10" s="97">
        <v>0.7298</v>
      </c>
      <c r="E10" s="98">
        <v>2736.75</v>
      </c>
      <c r="F10" s="98">
        <v>3284.1</v>
      </c>
      <c r="G10" s="98">
        <v>5473.5</v>
      </c>
      <c r="H10" s="98">
        <v>6568.2</v>
      </c>
    </row>
    <row r="11" spans="1:8" x14ac:dyDescent="0.2">
      <c r="A11" s="95" t="s">
        <v>63</v>
      </c>
      <c r="B11" s="96" t="s">
        <v>4067</v>
      </c>
      <c r="C11" s="96" t="s">
        <v>704</v>
      </c>
      <c r="D11" s="97">
        <v>0.77110000000000001</v>
      </c>
      <c r="E11" s="98">
        <v>2891.625</v>
      </c>
      <c r="F11" s="98">
        <v>3469.95</v>
      </c>
      <c r="G11" s="98">
        <v>5783.25</v>
      </c>
      <c r="H11" s="98">
        <v>6939.9</v>
      </c>
    </row>
    <row r="12" spans="1:8" x14ac:dyDescent="0.2">
      <c r="A12" s="95" t="s">
        <v>63</v>
      </c>
      <c r="B12" s="96" t="s">
        <v>4068</v>
      </c>
      <c r="C12" s="96" t="s">
        <v>704</v>
      </c>
      <c r="D12" s="97">
        <v>0.77800000000000002</v>
      </c>
      <c r="E12" s="98">
        <v>2917.5</v>
      </c>
      <c r="F12" s="98">
        <v>3501</v>
      </c>
      <c r="G12" s="98">
        <v>5835</v>
      </c>
      <c r="H12" s="98">
        <v>7002</v>
      </c>
    </row>
    <row r="13" spans="1:8" x14ac:dyDescent="0.2">
      <c r="A13" s="95" t="s">
        <v>63</v>
      </c>
      <c r="B13" s="96" t="s">
        <v>4069</v>
      </c>
      <c r="C13" s="96" t="s">
        <v>704</v>
      </c>
      <c r="D13" s="97">
        <v>0.68859999999999999</v>
      </c>
      <c r="E13" s="98">
        <v>2582.25</v>
      </c>
      <c r="F13" s="98">
        <v>3098.7</v>
      </c>
      <c r="G13" s="98">
        <v>5164.5</v>
      </c>
      <c r="H13" s="98">
        <v>6197.4</v>
      </c>
    </row>
    <row r="14" spans="1:8" x14ac:dyDescent="0.2">
      <c r="A14" s="95" t="s">
        <v>63</v>
      </c>
      <c r="B14" s="96" t="s">
        <v>4070</v>
      </c>
      <c r="C14" s="96" t="s">
        <v>704</v>
      </c>
      <c r="D14" s="97">
        <v>0.66849999999999998</v>
      </c>
      <c r="E14" s="98">
        <v>2506.875</v>
      </c>
      <c r="F14" s="98">
        <v>3008.2499999999995</v>
      </c>
      <c r="G14" s="98">
        <v>5013.75</v>
      </c>
      <c r="H14" s="98">
        <v>6016.4999999999991</v>
      </c>
    </row>
    <row r="15" spans="1:8" x14ac:dyDescent="0.2">
      <c r="A15" s="95" t="s">
        <v>63</v>
      </c>
      <c r="B15" s="96" t="s">
        <v>4071</v>
      </c>
      <c r="C15" s="96" t="s">
        <v>704</v>
      </c>
      <c r="D15" s="97">
        <v>0.68089999999999995</v>
      </c>
      <c r="E15" s="98">
        <v>2553.375</v>
      </c>
      <c r="F15" s="98">
        <v>3064.0499999999997</v>
      </c>
      <c r="G15" s="98">
        <v>5106.75</v>
      </c>
      <c r="H15" s="98">
        <v>6128.0999999999995</v>
      </c>
    </row>
    <row r="16" spans="1:8" x14ac:dyDescent="0.2">
      <c r="A16" s="95" t="s">
        <v>63</v>
      </c>
      <c r="B16" s="96" t="s">
        <v>4072</v>
      </c>
      <c r="C16" s="96" t="s">
        <v>704</v>
      </c>
      <c r="D16" s="97">
        <v>0.76139999999999997</v>
      </c>
      <c r="E16" s="98">
        <v>2855.25</v>
      </c>
      <c r="F16" s="98">
        <v>3426.2999999999997</v>
      </c>
      <c r="G16" s="98">
        <v>5710.5</v>
      </c>
      <c r="H16" s="98">
        <v>6852.5999999999995</v>
      </c>
    </row>
    <row r="17" spans="1:8" x14ac:dyDescent="0.2">
      <c r="A17" s="95" t="s">
        <v>63</v>
      </c>
      <c r="B17" s="96" t="s">
        <v>4073</v>
      </c>
      <c r="C17" s="96" t="s">
        <v>704</v>
      </c>
      <c r="D17" s="97">
        <v>0.75560000000000005</v>
      </c>
      <c r="E17" s="98">
        <v>2833.5</v>
      </c>
      <c r="F17" s="98">
        <v>3400.2</v>
      </c>
      <c r="G17" s="98">
        <v>5667</v>
      </c>
      <c r="H17" s="98">
        <v>6800.4</v>
      </c>
    </row>
    <row r="18" spans="1:8" x14ac:dyDescent="0.2">
      <c r="A18" s="95" t="s">
        <v>63</v>
      </c>
      <c r="B18" s="96" t="s">
        <v>4074</v>
      </c>
      <c r="C18" s="96" t="s">
        <v>704</v>
      </c>
      <c r="D18" s="97">
        <v>0.74160000000000004</v>
      </c>
      <c r="E18" s="98">
        <v>2781</v>
      </c>
      <c r="F18" s="98">
        <v>3337.2000000000003</v>
      </c>
      <c r="G18" s="98">
        <v>5562</v>
      </c>
      <c r="H18" s="98">
        <v>6674.4000000000005</v>
      </c>
    </row>
    <row r="19" spans="1:8" x14ac:dyDescent="0.2">
      <c r="A19" s="95" t="s">
        <v>63</v>
      </c>
      <c r="B19" s="96" t="s">
        <v>4075</v>
      </c>
      <c r="C19" s="96" t="s">
        <v>965</v>
      </c>
      <c r="D19" s="97">
        <v>0.72240000000000004</v>
      </c>
      <c r="E19" s="98">
        <v>2709</v>
      </c>
      <c r="F19" s="98">
        <v>3250.7999999999997</v>
      </c>
      <c r="G19" s="98">
        <v>5418</v>
      </c>
      <c r="H19" s="98">
        <v>6501.5999999999995</v>
      </c>
    </row>
    <row r="20" spans="1:8" x14ac:dyDescent="0.2">
      <c r="A20" s="95" t="s">
        <v>63</v>
      </c>
      <c r="B20" s="96" t="s">
        <v>4075</v>
      </c>
      <c r="C20" s="96" t="s">
        <v>704</v>
      </c>
      <c r="D20" s="97">
        <v>0.6653</v>
      </c>
      <c r="E20" s="98">
        <v>2494.875</v>
      </c>
      <c r="F20" s="98">
        <v>2993.85</v>
      </c>
      <c r="G20" s="98">
        <v>4989.75</v>
      </c>
      <c r="H20" s="98">
        <v>5987.7</v>
      </c>
    </row>
    <row r="21" spans="1:8" x14ac:dyDescent="0.2">
      <c r="A21" s="95" t="s">
        <v>63</v>
      </c>
      <c r="B21" s="96" t="s">
        <v>4076</v>
      </c>
      <c r="C21" s="96" t="s">
        <v>965</v>
      </c>
      <c r="D21" s="97">
        <v>0.7631</v>
      </c>
      <c r="E21" s="98">
        <v>2861.625</v>
      </c>
      <c r="F21" s="98">
        <v>3433.95</v>
      </c>
      <c r="G21" s="98">
        <v>5723.25</v>
      </c>
      <c r="H21" s="98">
        <v>6867.9</v>
      </c>
    </row>
    <row r="22" spans="1:8" x14ac:dyDescent="0.2">
      <c r="A22" s="95" t="s">
        <v>63</v>
      </c>
      <c r="B22" s="96" t="s">
        <v>4076</v>
      </c>
      <c r="C22" s="96" t="s">
        <v>704</v>
      </c>
      <c r="D22" s="97">
        <v>0.69979999999999998</v>
      </c>
      <c r="E22" s="98">
        <v>2624.25</v>
      </c>
      <c r="F22" s="98">
        <v>3149.1</v>
      </c>
      <c r="G22" s="98">
        <v>5248.5</v>
      </c>
      <c r="H22" s="98">
        <v>6298.2</v>
      </c>
    </row>
    <row r="23" spans="1:8" x14ac:dyDescent="0.2">
      <c r="A23" s="95" t="s">
        <v>63</v>
      </c>
      <c r="B23" s="96" t="s">
        <v>4077</v>
      </c>
      <c r="C23" s="96" t="s">
        <v>965</v>
      </c>
      <c r="D23" s="97">
        <v>0.83360000000000001</v>
      </c>
      <c r="E23" s="98">
        <v>3126</v>
      </c>
      <c r="F23" s="98">
        <v>3751.1999999999994</v>
      </c>
      <c r="G23" s="98">
        <v>6252</v>
      </c>
      <c r="H23" s="98">
        <v>7502.3999999999987</v>
      </c>
    </row>
    <row r="24" spans="1:8" x14ac:dyDescent="0.2">
      <c r="A24" s="95" t="s">
        <v>63</v>
      </c>
      <c r="B24" s="96" t="s">
        <v>4077</v>
      </c>
      <c r="C24" s="96" t="s">
        <v>719</v>
      </c>
      <c r="D24" s="97">
        <v>0.85940000000000005</v>
      </c>
      <c r="E24" s="98">
        <v>3222.75</v>
      </c>
      <c r="F24" s="98">
        <v>3867.2999999999997</v>
      </c>
      <c r="G24" s="98">
        <v>6445.5</v>
      </c>
      <c r="H24" s="98">
        <v>7734.5999999999995</v>
      </c>
    </row>
    <row r="25" spans="1:8" x14ac:dyDescent="0.2">
      <c r="A25" s="95" t="s">
        <v>63</v>
      </c>
      <c r="B25" s="96" t="s">
        <v>4077</v>
      </c>
      <c r="C25" s="96" t="s">
        <v>704</v>
      </c>
      <c r="D25" s="97">
        <v>0.78390000000000004</v>
      </c>
      <c r="E25" s="98">
        <v>2939.625</v>
      </c>
      <c r="F25" s="98">
        <v>3527.5499999999997</v>
      </c>
      <c r="G25" s="98">
        <v>5879.25</v>
      </c>
      <c r="H25" s="98">
        <v>7055.0999999999995</v>
      </c>
    </row>
    <row r="26" spans="1:8" x14ac:dyDescent="0.2">
      <c r="A26" s="95" t="s">
        <v>63</v>
      </c>
      <c r="B26" s="96" t="s">
        <v>4078</v>
      </c>
      <c r="C26" s="96" t="s">
        <v>965</v>
      </c>
      <c r="D26" s="97">
        <v>0.80300000000000005</v>
      </c>
      <c r="E26" s="98">
        <v>3011.25</v>
      </c>
      <c r="F26" s="98">
        <v>3613.5</v>
      </c>
      <c r="G26" s="98">
        <v>6022.5</v>
      </c>
      <c r="H26" s="98">
        <v>7227</v>
      </c>
    </row>
    <row r="27" spans="1:8" x14ac:dyDescent="0.2">
      <c r="A27" s="95" t="s">
        <v>63</v>
      </c>
      <c r="B27" s="96" t="s">
        <v>4078</v>
      </c>
      <c r="C27" s="96" t="s">
        <v>719</v>
      </c>
      <c r="D27" s="97">
        <v>0.74829999999999997</v>
      </c>
      <c r="E27" s="98">
        <v>2806.125</v>
      </c>
      <c r="F27" s="98">
        <v>3367.35</v>
      </c>
      <c r="G27" s="98">
        <v>5612.25</v>
      </c>
      <c r="H27" s="98">
        <v>6734.7</v>
      </c>
    </row>
    <row r="28" spans="1:8" x14ac:dyDescent="0.2">
      <c r="A28" s="95" t="s">
        <v>63</v>
      </c>
      <c r="B28" s="96" t="s">
        <v>4078</v>
      </c>
      <c r="C28" s="96" t="s">
        <v>704</v>
      </c>
      <c r="D28" s="97">
        <v>0.73640000000000005</v>
      </c>
      <c r="E28" s="98">
        <v>2761.5</v>
      </c>
      <c r="F28" s="98">
        <v>3313.8</v>
      </c>
      <c r="G28" s="98">
        <v>5523</v>
      </c>
      <c r="H28" s="98">
        <v>6627.6</v>
      </c>
    </row>
    <row r="29" spans="1:8" x14ac:dyDescent="0.2">
      <c r="A29" s="95" t="s">
        <v>63</v>
      </c>
      <c r="B29" s="96" t="s">
        <v>4079</v>
      </c>
      <c r="C29" s="96" t="s">
        <v>704</v>
      </c>
      <c r="D29" s="97">
        <v>0.66669999999999996</v>
      </c>
      <c r="E29" s="98">
        <v>2500.125</v>
      </c>
      <c r="F29" s="98">
        <v>3000.15</v>
      </c>
      <c r="G29" s="98">
        <v>5000.25</v>
      </c>
      <c r="H29" s="98">
        <v>6000.3</v>
      </c>
    </row>
    <row r="30" spans="1:8" x14ac:dyDescent="0.2">
      <c r="A30" s="95" t="s">
        <v>63</v>
      </c>
      <c r="B30" s="96" t="s">
        <v>4080</v>
      </c>
      <c r="C30" s="96" t="s">
        <v>704</v>
      </c>
      <c r="D30" s="97">
        <v>0.82499999999999996</v>
      </c>
      <c r="E30" s="98">
        <v>3093.75</v>
      </c>
      <c r="F30" s="98">
        <v>3712.4999999999995</v>
      </c>
      <c r="G30" s="98">
        <v>6187.5</v>
      </c>
      <c r="H30" s="98">
        <v>7424.9999999999991</v>
      </c>
    </row>
    <row r="31" spans="1:8" x14ac:dyDescent="0.2">
      <c r="A31" s="95" t="s">
        <v>63</v>
      </c>
      <c r="B31" s="96" t="s">
        <v>4081</v>
      </c>
      <c r="C31" s="96" t="s">
        <v>704</v>
      </c>
      <c r="D31" s="97">
        <v>0.79769999999999996</v>
      </c>
      <c r="E31" s="98">
        <v>2991.375</v>
      </c>
      <c r="F31" s="98">
        <v>3589.6499999999996</v>
      </c>
      <c r="G31" s="98">
        <v>5982.75</v>
      </c>
      <c r="H31" s="98">
        <v>7179.2999999999993</v>
      </c>
    </row>
    <row r="32" spans="1:8" x14ac:dyDescent="0.2">
      <c r="A32" s="95" t="s">
        <v>63</v>
      </c>
      <c r="B32" s="96" t="s">
        <v>4082</v>
      </c>
      <c r="C32" s="96" t="s">
        <v>704</v>
      </c>
      <c r="D32" s="97">
        <v>0.84340000000000004</v>
      </c>
      <c r="E32" s="98">
        <v>3162.75</v>
      </c>
      <c r="F32" s="98">
        <v>3795.3</v>
      </c>
      <c r="G32" s="98">
        <v>6325.5</v>
      </c>
      <c r="H32" s="98">
        <v>7590.6</v>
      </c>
    </row>
    <row r="33" spans="1:8" x14ac:dyDescent="0.2">
      <c r="A33" s="95" t="s">
        <v>63</v>
      </c>
      <c r="B33" s="96" t="s">
        <v>4083</v>
      </c>
      <c r="C33" s="96" t="s">
        <v>704</v>
      </c>
      <c r="D33" s="97">
        <v>0.81940000000000002</v>
      </c>
      <c r="E33" s="98">
        <v>3072.75</v>
      </c>
      <c r="F33" s="98">
        <v>3687.2999999999997</v>
      </c>
      <c r="G33" s="98">
        <v>6145.5</v>
      </c>
      <c r="H33" s="98">
        <v>7374.5999999999995</v>
      </c>
    </row>
    <row r="34" spans="1:8" x14ac:dyDescent="0.2">
      <c r="A34" s="95" t="s">
        <v>63</v>
      </c>
      <c r="B34" s="96" t="s">
        <v>4084</v>
      </c>
      <c r="C34" s="96" t="s">
        <v>704</v>
      </c>
      <c r="D34" s="97">
        <v>0.89219999999999999</v>
      </c>
      <c r="E34" s="98">
        <v>3345.75</v>
      </c>
      <c r="F34" s="98">
        <v>4014.9</v>
      </c>
      <c r="G34" s="98">
        <v>6691.5</v>
      </c>
      <c r="H34" s="98">
        <v>8029.8</v>
      </c>
    </row>
    <row r="35" spans="1:8" x14ac:dyDescent="0.2">
      <c r="A35" s="95" t="s">
        <v>63</v>
      </c>
      <c r="B35" s="96" t="s">
        <v>4085</v>
      </c>
      <c r="C35" s="96" t="s">
        <v>704</v>
      </c>
      <c r="D35" s="97">
        <v>0.86760000000000004</v>
      </c>
      <c r="E35" s="98">
        <v>3253.5</v>
      </c>
      <c r="F35" s="98">
        <v>3904.2000000000003</v>
      </c>
      <c r="G35" s="98">
        <v>6507</v>
      </c>
      <c r="H35" s="98">
        <v>7808.4000000000005</v>
      </c>
    </row>
    <row r="36" spans="1:8" x14ac:dyDescent="0.2">
      <c r="A36" s="95" t="s">
        <v>63</v>
      </c>
      <c r="B36" s="96" t="s">
        <v>4086</v>
      </c>
      <c r="C36" s="96" t="s">
        <v>704</v>
      </c>
      <c r="D36" s="97">
        <v>0.98470000000000002</v>
      </c>
      <c r="E36" s="98">
        <v>3692.625</v>
      </c>
      <c r="F36" s="98">
        <v>4431.1499999999996</v>
      </c>
      <c r="G36" s="98">
        <v>7385.25</v>
      </c>
      <c r="H36" s="98">
        <v>8862.2999999999993</v>
      </c>
    </row>
    <row r="37" spans="1:8" x14ac:dyDescent="0.2">
      <c r="A37" s="95" t="s">
        <v>63</v>
      </c>
      <c r="B37" s="96" t="s">
        <v>4087</v>
      </c>
      <c r="C37" s="96" t="s">
        <v>704</v>
      </c>
      <c r="D37" s="97">
        <v>1.0108999999999999</v>
      </c>
      <c r="E37" s="98">
        <v>3790.8749999999995</v>
      </c>
      <c r="F37" s="98">
        <v>4549.05</v>
      </c>
      <c r="G37" s="98">
        <v>7581.7499999999991</v>
      </c>
      <c r="H37" s="98">
        <v>9098.1</v>
      </c>
    </row>
    <row r="38" spans="1:8" x14ac:dyDescent="0.2">
      <c r="A38" s="95" t="s">
        <v>63</v>
      </c>
      <c r="B38" s="96" t="s">
        <v>4088</v>
      </c>
      <c r="C38" s="96" t="s">
        <v>1006</v>
      </c>
      <c r="D38" s="97">
        <v>0.61170000000000002</v>
      </c>
      <c r="E38" s="98">
        <v>2293.875</v>
      </c>
      <c r="F38" s="98">
        <v>2752.65</v>
      </c>
      <c r="G38" s="98">
        <v>4587.75</v>
      </c>
      <c r="H38" s="98">
        <v>5505.3</v>
      </c>
    </row>
    <row r="39" spans="1:8" x14ac:dyDescent="0.2">
      <c r="A39" s="95" t="s">
        <v>63</v>
      </c>
      <c r="B39" s="96" t="s">
        <v>4089</v>
      </c>
      <c r="C39" s="96" t="s">
        <v>4090</v>
      </c>
      <c r="D39" s="97">
        <v>0.80389999999999995</v>
      </c>
      <c r="E39" s="98">
        <v>3014.625</v>
      </c>
      <c r="F39" s="98">
        <v>3617.5499999999997</v>
      </c>
      <c r="G39" s="98">
        <v>6029.25</v>
      </c>
      <c r="H39" s="98">
        <v>7235.0999999999995</v>
      </c>
    </row>
    <row r="40" spans="1:8" x14ac:dyDescent="0.2">
      <c r="A40" s="95" t="s">
        <v>63</v>
      </c>
      <c r="B40" s="96" t="s">
        <v>4091</v>
      </c>
      <c r="C40" s="96" t="s">
        <v>4092</v>
      </c>
      <c r="D40" s="97">
        <v>1.3854</v>
      </c>
      <c r="E40" s="98">
        <v>5195.25</v>
      </c>
      <c r="F40" s="98">
        <v>6234.3</v>
      </c>
      <c r="G40" s="98">
        <v>10390.5</v>
      </c>
      <c r="H40" s="98">
        <v>12468.6</v>
      </c>
    </row>
    <row r="41" spans="1:8" x14ac:dyDescent="0.2">
      <c r="A41" s="95" t="s">
        <v>105</v>
      </c>
      <c r="B41" s="96" t="s">
        <v>4093</v>
      </c>
      <c r="C41" s="96" t="s">
        <v>454</v>
      </c>
      <c r="D41" s="97">
        <v>0.88280000000000003</v>
      </c>
      <c r="E41" s="98">
        <v>3310.5</v>
      </c>
      <c r="F41" s="98">
        <v>3972.6000000000004</v>
      </c>
      <c r="G41" s="98">
        <v>6621</v>
      </c>
      <c r="H41" s="98">
        <v>7945.2000000000007</v>
      </c>
    </row>
    <row r="42" spans="1:8" x14ac:dyDescent="0.2">
      <c r="A42" s="95" t="s">
        <v>105</v>
      </c>
      <c r="B42" s="96" t="s">
        <v>4094</v>
      </c>
      <c r="C42" s="96" t="s">
        <v>707</v>
      </c>
      <c r="D42" s="97">
        <v>0.80820000000000003</v>
      </c>
      <c r="E42" s="98">
        <v>3030.75</v>
      </c>
      <c r="F42" s="98">
        <v>3636.9</v>
      </c>
      <c r="G42" s="98">
        <v>6061.5</v>
      </c>
      <c r="H42" s="98">
        <v>7273.8</v>
      </c>
    </row>
    <row r="43" spans="1:8" x14ac:dyDescent="0.2">
      <c r="A43" s="95" t="s">
        <v>105</v>
      </c>
      <c r="B43" s="96" t="s">
        <v>4095</v>
      </c>
      <c r="C43" s="96" t="s">
        <v>707</v>
      </c>
      <c r="D43" s="97">
        <v>0.82799999999999996</v>
      </c>
      <c r="E43" s="98">
        <v>3105</v>
      </c>
      <c r="F43" s="98">
        <v>3725.9999999999995</v>
      </c>
      <c r="G43" s="98">
        <v>6210</v>
      </c>
      <c r="H43" s="98">
        <v>7451.9999999999991</v>
      </c>
    </row>
    <row r="44" spans="1:8" x14ac:dyDescent="0.2">
      <c r="A44" s="95" t="s">
        <v>105</v>
      </c>
      <c r="B44" s="96" t="s">
        <v>4096</v>
      </c>
      <c r="C44" s="96" t="s">
        <v>707</v>
      </c>
      <c r="D44" s="97">
        <v>0.85519999999999996</v>
      </c>
      <c r="E44" s="98">
        <v>3207</v>
      </c>
      <c r="F44" s="98">
        <v>3848.3999999999992</v>
      </c>
      <c r="G44" s="98">
        <v>6414</v>
      </c>
      <c r="H44" s="98">
        <v>7696.7999999999984</v>
      </c>
    </row>
    <row r="45" spans="1:8" x14ac:dyDescent="0.2">
      <c r="A45" s="95" t="s">
        <v>105</v>
      </c>
      <c r="B45" s="96" t="s">
        <v>4097</v>
      </c>
      <c r="C45" s="96" t="s">
        <v>707</v>
      </c>
      <c r="D45" s="97">
        <v>0.87770000000000004</v>
      </c>
      <c r="E45" s="98">
        <v>3291.375</v>
      </c>
      <c r="F45" s="98">
        <v>3949.6499999999996</v>
      </c>
      <c r="G45" s="98">
        <v>6582.75</v>
      </c>
      <c r="H45" s="98">
        <v>7899.2999999999993</v>
      </c>
    </row>
    <row r="46" spans="1:8" x14ac:dyDescent="0.2">
      <c r="A46" s="95" t="s">
        <v>105</v>
      </c>
      <c r="B46" s="96" t="s">
        <v>4098</v>
      </c>
      <c r="C46" s="96" t="s">
        <v>707</v>
      </c>
      <c r="D46" s="97">
        <v>0.91669999999999996</v>
      </c>
      <c r="E46" s="98">
        <v>3437.625</v>
      </c>
      <c r="F46" s="98">
        <v>4125.1499999999996</v>
      </c>
      <c r="G46" s="98">
        <v>6875.25</v>
      </c>
      <c r="H46" s="98">
        <v>8250.2999999999993</v>
      </c>
    </row>
    <row r="47" spans="1:8" x14ac:dyDescent="0.2">
      <c r="A47" s="95" t="s">
        <v>105</v>
      </c>
      <c r="B47" s="96" t="s">
        <v>4099</v>
      </c>
      <c r="C47" s="96" t="s">
        <v>707</v>
      </c>
      <c r="D47" s="97">
        <v>0.89129999999999998</v>
      </c>
      <c r="E47" s="98">
        <v>3342.375</v>
      </c>
      <c r="F47" s="98">
        <v>4010.8499999999995</v>
      </c>
      <c r="G47" s="98">
        <v>6684.75</v>
      </c>
      <c r="H47" s="98">
        <v>8021.6999999999989</v>
      </c>
    </row>
    <row r="48" spans="1:8" x14ac:dyDescent="0.2">
      <c r="A48" s="95" t="s">
        <v>105</v>
      </c>
      <c r="B48" s="96" t="s">
        <v>4100</v>
      </c>
      <c r="C48" s="96" t="s">
        <v>707</v>
      </c>
      <c r="D48" s="97">
        <v>0.99360000000000004</v>
      </c>
      <c r="E48" s="98">
        <v>3726</v>
      </c>
      <c r="F48" s="98">
        <v>4471.2</v>
      </c>
      <c r="G48" s="98">
        <v>7452</v>
      </c>
      <c r="H48" s="98">
        <v>8942.4</v>
      </c>
    </row>
    <row r="49" spans="1:8" x14ac:dyDescent="0.2">
      <c r="A49" s="95" t="s">
        <v>105</v>
      </c>
      <c r="B49" s="96" t="s">
        <v>4101</v>
      </c>
      <c r="C49" s="96" t="s">
        <v>713</v>
      </c>
      <c r="D49" s="97">
        <v>1.0951</v>
      </c>
      <c r="E49" s="98">
        <v>4106.625</v>
      </c>
      <c r="F49" s="98">
        <v>4927.95</v>
      </c>
      <c r="G49" s="98">
        <v>8213.25</v>
      </c>
      <c r="H49" s="98">
        <v>9855.9</v>
      </c>
    </row>
    <row r="50" spans="1:8" x14ac:dyDescent="0.2">
      <c r="A50" s="95" t="s">
        <v>105</v>
      </c>
      <c r="B50" s="96" t="s">
        <v>4102</v>
      </c>
      <c r="C50" s="96" t="s">
        <v>707</v>
      </c>
      <c r="D50" s="97">
        <v>1.2805</v>
      </c>
      <c r="E50" s="98">
        <v>4801.875</v>
      </c>
      <c r="F50" s="98">
        <v>5762.25</v>
      </c>
      <c r="G50" s="98">
        <v>9603.75</v>
      </c>
      <c r="H50" s="98">
        <v>11524.5</v>
      </c>
    </row>
    <row r="51" spans="1:8" x14ac:dyDescent="0.2">
      <c r="A51" s="95" t="s">
        <v>105</v>
      </c>
      <c r="B51" s="96" t="s">
        <v>4103</v>
      </c>
      <c r="C51" s="96" t="s">
        <v>707</v>
      </c>
      <c r="D51" s="97">
        <v>1.0773999999999999</v>
      </c>
      <c r="E51" s="98">
        <v>4040.2499999999995</v>
      </c>
      <c r="F51" s="98">
        <v>4848.2999999999993</v>
      </c>
      <c r="G51" s="98">
        <v>8080.4999999999991</v>
      </c>
      <c r="H51" s="98">
        <v>9696.5999999999985</v>
      </c>
    </row>
    <row r="52" spans="1:8" x14ac:dyDescent="0.2">
      <c r="A52" s="95" t="s">
        <v>225</v>
      </c>
      <c r="B52" s="96" t="s">
        <v>4104</v>
      </c>
      <c r="C52" s="96" t="s">
        <v>704</v>
      </c>
      <c r="D52" s="97">
        <v>0.4073</v>
      </c>
      <c r="E52" s="98">
        <v>1527.375</v>
      </c>
      <c r="F52" s="98">
        <v>1832.85</v>
      </c>
      <c r="G52" s="98">
        <v>3054.75</v>
      </c>
      <c r="H52" s="98">
        <v>3665.7</v>
      </c>
    </row>
    <row r="53" spans="1:8" x14ac:dyDescent="0.2">
      <c r="A53" s="95" t="s">
        <v>232</v>
      </c>
      <c r="B53" s="96" t="s">
        <v>1813</v>
      </c>
      <c r="C53" s="96" t="s">
        <v>707</v>
      </c>
      <c r="D53" s="97">
        <v>0.46939999999999998</v>
      </c>
      <c r="E53" s="98">
        <v>1760.25</v>
      </c>
      <c r="F53" s="98">
        <v>2112.3000000000002</v>
      </c>
      <c r="G53" s="98">
        <v>3520.5</v>
      </c>
      <c r="H53" s="98">
        <v>4224.6000000000004</v>
      </c>
    </row>
    <row r="54" spans="1:8" x14ac:dyDescent="0.2">
      <c r="A54" s="95" t="s">
        <v>232</v>
      </c>
      <c r="B54" s="96" t="s">
        <v>4105</v>
      </c>
      <c r="C54" s="96" t="s">
        <v>707</v>
      </c>
      <c r="D54" s="97">
        <v>0.53920000000000001</v>
      </c>
      <c r="E54" s="98">
        <v>2022</v>
      </c>
      <c r="F54" s="98">
        <v>2426.3999999999996</v>
      </c>
      <c r="G54" s="98">
        <v>4044</v>
      </c>
      <c r="H54" s="98">
        <v>4852.7999999999993</v>
      </c>
    </row>
    <row r="55" spans="1:8" x14ac:dyDescent="0.2">
      <c r="A55" s="95" t="s">
        <v>232</v>
      </c>
      <c r="B55" s="96" t="s">
        <v>4106</v>
      </c>
      <c r="C55" s="96" t="s">
        <v>707</v>
      </c>
      <c r="D55" s="97">
        <v>0.58209999999999995</v>
      </c>
      <c r="E55" s="98">
        <v>2182.875</v>
      </c>
      <c r="F55" s="98">
        <v>2619.4499999999998</v>
      </c>
      <c r="G55" s="98">
        <v>4365.75</v>
      </c>
      <c r="H55" s="98">
        <v>5238.8999999999996</v>
      </c>
    </row>
    <row r="56" spans="1:8" x14ac:dyDescent="0.2">
      <c r="A56" s="95" t="s">
        <v>232</v>
      </c>
      <c r="B56" s="96" t="s">
        <v>4107</v>
      </c>
      <c r="C56" s="96" t="s">
        <v>704</v>
      </c>
      <c r="D56" s="97">
        <v>0.62609999999999999</v>
      </c>
      <c r="E56" s="98">
        <v>2347.875</v>
      </c>
      <c r="F56" s="98">
        <v>2817.45</v>
      </c>
      <c r="G56" s="98">
        <v>4695.75</v>
      </c>
      <c r="H56" s="98">
        <v>5634.9</v>
      </c>
    </row>
    <row r="57" spans="1:8" x14ac:dyDescent="0.2">
      <c r="A57" s="95" t="s">
        <v>232</v>
      </c>
      <c r="B57" s="96" t="s">
        <v>4108</v>
      </c>
      <c r="C57" s="96" t="s">
        <v>787</v>
      </c>
      <c r="D57" s="97">
        <v>0.71050000000000002</v>
      </c>
      <c r="E57" s="98">
        <v>2664.375</v>
      </c>
      <c r="F57" s="98">
        <v>3197.25</v>
      </c>
      <c r="G57" s="98">
        <v>5328.75</v>
      </c>
      <c r="H57" s="98">
        <v>6394.5</v>
      </c>
    </row>
    <row r="58" spans="1:8" x14ac:dyDescent="0.2">
      <c r="A58" s="95" t="s">
        <v>239</v>
      </c>
      <c r="B58" s="96" t="s">
        <v>4109</v>
      </c>
      <c r="C58" s="96" t="s">
        <v>1582</v>
      </c>
      <c r="D58" s="97">
        <v>0.59660000000000002</v>
      </c>
      <c r="E58" s="98">
        <v>2237.25</v>
      </c>
      <c r="F58" s="98">
        <v>2684.7</v>
      </c>
      <c r="G58" s="98">
        <v>4474.5</v>
      </c>
      <c r="H58" s="98">
        <v>5369.4</v>
      </c>
    </row>
    <row r="59" spans="1:8" x14ac:dyDescent="0.2">
      <c r="A59" s="95" t="s">
        <v>239</v>
      </c>
      <c r="B59" s="96" t="s">
        <v>4110</v>
      </c>
      <c r="C59" s="96" t="s">
        <v>713</v>
      </c>
      <c r="D59" s="97">
        <v>0.62529999999999997</v>
      </c>
      <c r="E59" s="98">
        <v>2344.875</v>
      </c>
      <c r="F59" s="98">
        <v>2813.85</v>
      </c>
      <c r="G59" s="98">
        <v>4689.75</v>
      </c>
      <c r="H59" s="98">
        <v>5627.7</v>
      </c>
    </row>
    <row r="60" spans="1:8" x14ac:dyDescent="0.2">
      <c r="A60" s="95" t="s">
        <v>239</v>
      </c>
      <c r="B60" s="96" t="s">
        <v>4111</v>
      </c>
      <c r="C60" s="96" t="s">
        <v>713</v>
      </c>
      <c r="D60" s="97">
        <v>0.66800000000000004</v>
      </c>
      <c r="E60" s="98">
        <v>2505</v>
      </c>
      <c r="F60" s="98">
        <v>3006</v>
      </c>
      <c r="G60" s="98">
        <v>5010</v>
      </c>
      <c r="H60" s="98">
        <v>6012</v>
      </c>
    </row>
    <row r="61" spans="1:8" x14ac:dyDescent="0.2">
      <c r="A61" s="95" t="s">
        <v>239</v>
      </c>
      <c r="B61" s="96" t="s">
        <v>4112</v>
      </c>
      <c r="C61" s="96" t="s">
        <v>704</v>
      </c>
      <c r="D61" s="97">
        <v>0.44829999999999998</v>
      </c>
      <c r="E61" s="98">
        <v>1681.125</v>
      </c>
      <c r="F61" s="98">
        <v>2017.35</v>
      </c>
      <c r="G61" s="98">
        <v>3362.25</v>
      </c>
      <c r="H61" s="98">
        <v>4034.7</v>
      </c>
    </row>
    <row r="62" spans="1:8" x14ac:dyDescent="0.2">
      <c r="A62" s="95" t="s">
        <v>239</v>
      </c>
      <c r="B62" s="96" t="s">
        <v>4113</v>
      </c>
      <c r="C62" s="96" t="s">
        <v>1988</v>
      </c>
      <c r="D62" s="97">
        <v>1.9638</v>
      </c>
      <c r="E62" s="98">
        <v>7364.25</v>
      </c>
      <c r="F62" s="98">
        <v>8837.1</v>
      </c>
      <c r="G62" s="98">
        <v>14728.5</v>
      </c>
      <c r="H62" s="98">
        <v>17674.2</v>
      </c>
    </row>
    <row r="63" spans="1:8" x14ac:dyDescent="0.2">
      <c r="A63" s="95" t="s">
        <v>242</v>
      </c>
      <c r="B63" s="96" t="s">
        <v>4114</v>
      </c>
      <c r="C63" s="96" t="s">
        <v>707</v>
      </c>
      <c r="D63" s="97">
        <v>0.43840000000000001</v>
      </c>
      <c r="E63" s="98">
        <v>1644</v>
      </c>
      <c r="F63" s="98">
        <v>1972.8</v>
      </c>
      <c r="G63" s="98">
        <v>3288</v>
      </c>
      <c r="H63" s="98">
        <v>3945.6</v>
      </c>
    </row>
    <row r="64" spans="1:8" x14ac:dyDescent="0.2">
      <c r="A64" s="95" t="s">
        <v>242</v>
      </c>
      <c r="B64" s="96" t="s">
        <v>4115</v>
      </c>
      <c r="C64" s="96" t="s">
        <v>713</v>
      </c>
      <c r="D64" s="97">
        <v>0.46579999999999999</v>
      </c>
      <c r="E64" s="98">
        <v>1746.75</v>
      </c>
      <c r="F64" s="98">
        <v>2096.1</v>
      </c>
      <c r="G64" s="98">
        <v>3493.5</v>
      </c>
      <c r="H64" s="98">
        <v>4192.2</v>
      </c>
    </row>
    <row r="65" spans="1:8" x14ac:dyDescent="0.2">
      <c r="A65" s="95" t="s">
        <v>242</v>
      </c>
      <c r="B65" s="96" t="s">
        <v>4116</v>
      </c>
      <c r="C65" s="96" t="s">
        <v>707</v>
      </c>
      <c r="D65" s="97">
        <v>0.53069999999999995</v>
      </c>
      <c r="E65" s="98">
        <v>1990.1249999999998</v>
      </c>
      <c r="F65" s="98">
        <v>2388.1499999999996</v>
      </c>
      <c r="G65" s="98">
        <v>3980.2499999999995</v>
      </c>
      <c r="H65" s="98">
        <v>4776.2999999999993</v>
      </c>
    </row>
    <row r="66" spans="1:8" x14ac:dyDescent="0.2">
      <c r="A66" s="95" t="s">
        <v>242</v>
      </c>
      <c r="B66" s="96" t="s">
        <v>4117</v>
      </c>
      <c r="C66" s="96" t="s">
        <v>707</v>
      </c>
      <c r="D66" s="97">
        <v>0.57699999999999996</v>
      </c>
      <c r="E66" s="98">
        <v>2163.75</v>
      </c>
      <c r="F66" s="98">
        <v>2596.4999999999995</v>
      </c>
      <c r="G66" s="98">
        <v>4327.5</v>
      </c>
      <c r="H66" s="98">
        <v>5192.9999999999991</v>
      </c>
    </row>
    <row r="67" spans="1:8" x14ac:dyDescent="0.2">
      <c r="A67" s="95" t="s">
        <v>242</v>
      </c>
      <c r="B67" s="96" t="s">
        <v>4118</v>
      </c>
      <c r="C67" s="96" t="s">
        <v>704</v>
      </c>
      <c r="D67" s="97">
        <v>0.43740000000000001</v>
      </c>
      <c r="E67" s="98">
        <v>1640.25</v>
      </c>
      <c r="F67" s="98">
        <v>1968.3</v>
      </c>
      <c r="G67" s="98">
        <v>3280.5</v>
      </c>
      <c r="H67" s="98">
        <v>3936.6</v>
      </c>
    </row>
    <row r="68" spans="1:8" x14ac:dyDescent="0.2">
      <c r="A68" s="95" t="s">
        <v>242</v>
      </c>
      <c r="B68" s="96" t="s">
        <v>4119</v>
      </c>
      <c r="C68" s="96" t="s">
        <v>704</v>
      </c>
      <c r="D68" s="97">
        <v>0.51500000000000001</v>
      </c>
      <c r="E68" s="98">
        <v>1931.25</v>
      </c>
      <c r="F68" s="98">
        <v>2317.5</v>
      </c>
      <c r="G68" s="98">
        <v>3862.5</v>
      </c>
      <c r="H68" s="98">
        <v>4635</v>
      </c>
    </row>
    <row r="69" spans="1:8" x14ac:dyDescent="0.2">
      <c r="A69" s="95" t="s">
        <v>242</v>
      </c>
      <c r="B69" s="96" t="s">
        <v>1891</v>
      </c>
      <c r="C69" s="96" t="s">
        <v>749</v>
      </c>
      <c r="D69" s="97">
        <v>0.47610000000000002</v>
      </c>
      <c r="E69" s="98">
        <v>1785.375</v>
      </c>
      <c r="F69" s="98">
        <v>2142.4500000000003</v>
      </c>
      <c r="G69" s="98">
        <v>3570.75</v>
      </c>
      <c r="H69" s="98">
        <v>4284.9000000000005</v>
      </c>
    </row>
    <row r="70" spans="1:8" x14ac:dyDescent="0.2">
      <c r="A70" s="95" t="s">
        <v>242</v>
      </c>
      <c r="B70" s="96" t="s">
        <v>4120</v>
      </c>
      <c r="C70" s="96" t="s">
        <v>704</v>
      </c>
      <c r="D70" s="97">
        <v>0.4667</v>
      </c>
      <c r="E70" s="98">
        <v>1750.125</v>
      </c>
      <c r="F70" s="98">
        <v>2100.15</v>
      </c>
      <c r="G70" s="98">
        <v>3500.25</v>
      </c>
      <c r="H70" s="98">
        <v>4200.3</v>
      </c>
    </row>
    <row r="71" spans="1:8" x14ac:dyDescent="0.2">
      <c r="A71" s="95" t="s">
        <v>242</v>
      </c>
      <c r="B71" s="96" t="s">
        <v>4121</v>
      </c>
      <c r="C71" s="96" t="s">
        <v>392</v>
      </c>
      <c r="D71" s="97">
        <v>0.52869999999999995</v>
      </c>
      <c r="E71" s="98">
        <v>1982.6249999999998</v>
      </c>
      <c r="F71" s="98">
        <v>2379.1499999999996</v>
      </c>
      <c r="G71" s="98">
        <v>3965.2499999999995</v>
      </c>
      <c r="H71" s="98">
        <v>4758.2999999999993</v>
      </c>
    </row>
    <row r="72" spans="1:8" x14ac:dyDescent="0.2">
      <c r="A72" s="95" t="s">
        <v>242</v>
      </c>
      <c r="B72" s="96" t="s">
        <v>4122</v>
      </c>
      <c r="C72" s="96" t="s">
        <v>704</v>
      </c>
      <c r="D72" s="97">
        <v>0.47589999999999999</v>
      </c>
      <c r="E72" s="98">
        <v>1784.625</v>
      </c>
      <c r="F72" s="98">
        <v>2141.5499999999997</v>
      </c>
      <c r="G72" s="98">
        <v>3569.25</v>
      </c>
      <c r="H72" s="98">
        <v>4283.0999999999995</v>
      </c>
    </row>
    <row r="73" spans="1:8" x14ac:dyDescent="0.2">
      <c r="A73" s="95" t="s">
        <v>242</v>
      </c>
      <c r="B73" s="96" t="s">
        <v>4123</v>
      </c>
      <c r="C73" s="96" t="s">
        <v>707</v>
      </c>
      <c r="D73" s="97">
        <v>0.59630000000000005</v>
      </c>
      <c r="E73" s="98">
        <v>2236.125</v>
      </c>
      <c r="F73" s="98">
        <v>2683.3500000000004</v>
      </c>
      <c r="G73" s="98">
        <v>4472.25</v>
      </c>
      <c r="H73" s="98">
        <v>5366.7000000000007</v>
      </c>
    </row>
    <row r="74" spans="1:8" x14ac:dyDescent="0.2">
      <c r="A74" s="95" t="s">
        <v>242</v>
      </c>
      <c r="B74" s="96" t="s">
        <v>4124</v>
      </c>
      <c r="C74" s="96" t="s">
        <v>707</v>
      </c>
      <c r="D74" s="97">
        <v>0.63639999999999997</v>
      </c>
      <c r="E74" s="98">
        <v>2386.5</v>
      </c>
      <c r="F74" s="98">
        <v>2863.7999999999997</v>
      </c>
      <c r="G74" s="98">
        <v>4773</v>
      </c>
      <c r="H74" s="98">
        <v>5727.5999999999995</v>
      </c>
    </row>
    <row r="75" spans="1:8" x14ac:dyDescent="0.2">
      <c r="A75" s="95" t="s">
        <v>242</v>
      </c>
      <c r="B75" s="96" t="s">
        <v>797</v>
      </c>
      <c r="C75" s="96" t="s">
        <v>707</v>
      </c>
      <c r="D75" s="97">
        <v>0.58479999999999999</v>
      </c>
      <c r="E75" s="98">
        <v>2193</v>
      </c>
      <c r="F75" s="98">
        <v>2631.6</v>
      </c>
      <c r="G75" s="98">
        <v>4386</v>
      </c>
      <c r="H75" s="98">
        <v>5263.2</v>
      </c>
    </row>
    <row r="76" spans="1:8" x14ac:dyDescent="0.2">
      <c r="A76" s="95" t="s">
        <v>1901</v>
      </c>
      <c r="B76" s="96" t="s">
        <v>4125</v>
      </c>
      <c r="C76" s="96" t="s">
        <v>4126</v>
      </c>
      <c r="D76" s="97">
        <v>0.9002</v>
      </c>
      <c r="E76" s="98">
        <v>3375.75</v>
      </c>
      <c r="F76" s="98">
        <v>4050.8999999999996</v>
      </c>
      <c r="G76" s="98">
        <v>6751.5</v>
      </c>
      <c r="H76" s="98">
        <v>8101.7999999999993</v>
      </c>
    </row>
    <row r="77" spans="1:8" x14ac:dyDescent="0.2">
      <c r="A77" s="95" t="s">
        <v>1901</v>
      </c>
      <c r="B77" s="96" t="s">
        <v>4127</v>
      </c>
      <c r="C77" s="96" t="s">
        <v>4126</v>
      </c>
      <c r="D77" s="97">
        <v>0.83220000000000005</v>
      </c>
      <c r="E77" s="98">
        <v>3120.75</v>
      </c>
      <c r="F77" s="98">
        <v>3744.9</v>
      </c>
      <c r="G77" s="98">
        <v>6241.5</v>
      </c>
      <c r="H77" s="98">
        <v>7489.8</v>
      </c>
    </row>
    <row r="78" spans="1:8" x14ac:dyDescent="0.2">
      <c r="A78" s="95" t="s">
        <v>1901</v>
      </c>
      <c r="B78" s="96" t="s">
        <v>4128</v>
      </c>
      <c r="C78" s="96" t="s">
        <v>4126</v>
      </c>
      <c r="D78" s="97">
        <v>0.94020000000000004</v>
      </c>
      <c r="E78" s="98">
        <v>3525.75</v>
      </c>
      <c r="F78" s="98">
        <v>4230.8999999999996</v>
      </c>
      <c r="G78" s="98">
        <v>7051.5</v>
      </c>
      <c r="H78" s="98">
        <v>8461.7999999999993</v>
      </c>
    </row>
    <row r="79" spans="1:8" x14ac:dyDescent="0.2">
      <c r="A79" s="95" t="s">
        <v>249</v>
      </c>
      <c r="B79" s="96" t="s">
        <v>1364</v>
      </c>
      <c r="C79" s="96" t="s">
        <v>4129</v>
      </c>
      <c r="D79" s="97">
        <v>0.63770000000000004</v>
      </c>
      <c r="E79" s="98">
        <v>2391.375</v>
      </c>
      <c r="F79" s="98">
        <v>2869.65</v>
      </c>
      <c r="G79" s="98">
        <v>4782.75</v>
      </c>
      <c r="H79" s="98">
        <v>5739.3</v>
      </c>
    </row>
    <row r="80" spans="1:8" x14ac:dyDescent="0.2">
      <c r="A80" s="95" t="s">
        <v>249</v>
      </c>
      <c r="B80" s="96" t="s">
        <v>4130</v>
      </c>
      <c r="C80" s="96" t="s">
        <v>4131</v>
      </c>
      <c r="D80" s="97">
        <v>0.73899999999999999</v>
      </c>
      <c r="E80" s="98">
        <v>2771.25</v>
      </c>
      <c r="F80" s="98">
        <v>3325.4999999999995</v>
      </c>
      <c r="G80" s="98">
        <v>5542.5</v>
      </c>
      <c r="H80" s="98">
        <v>6650.9999999999991</v>
      </c>
    </row>
    <row r="81" spans="1:8" x14ac:dyDescent="0.2">
      <c r="A81" s="95" t="s">
        <v>249</v>
      </c>
      <c r="B81" s="96" t="s">
        <v>4130</v>
      </c>
      <c r="C81" s="96" t="s">
        <v>4132</v>
      </c>
      <c r="D81" s="97">
        <v>0.79520000000000002</v>
      </c>
      <c r="E81" s="98">
        <v>2982</v>
      </c>
      <c r="F81" s="98">
        <v>3578.4</v>
      </c>
      <c r="G81" s="98">
        <v>5964</v>
      </c>
      <c r="H81" s="98">
        <v>7156.8</v>
      </c>
    </row>
    <row r="82" spans="1:8" x14ac:dyDescent="0.2">
      <c r="A82" s="95" t="s">
        <v>249</v>
      </c>
      <c r="B82" s="96" t="s">
        <v>4130</v>
      </c>
      <c r="C82" s="96" t="s">
        <v>4133</v>
      </c>
      <c r="D82" s="97">
        <v>0.96760000000000002</v>
      </c>
      <c r="E82" s="98">
        <v>3628.5</v>
      </c>
      <c r="F82" s="98">
        <v>4354.2</v>
      </c>
      <c r="G82" s="98">
        <v>7257</v>
      </c>
      <c r="H82" s="98">
        <v>8708.4</v>
      </c>
    </row>
    <row r="83" spans="1:8" x14ac:dyDescent="0.2">
      <c r="A83" s="95" t="s">
        <v>249</v>
      </c>
      <c r="B83" s="96" t="s">
        <v>4134</v>
      </c>
      <c r="C83" s="96" t="s">
        <v>713</v>
      </c>
      <c r="D83" s="97">
        <v>1.0245</v>
      </c>
      <c r="E83" s="98">
        <v>3841.875</v>
      </c>
      <c r="F83" s="98">
        <v>4610.2499999999991</v>
      </c>
      <c r="G83" s="98">
        <v>7683.75</v>
      </c>
      <c r="H83" s="98">
        <v>9220.4999999999982</v>
      </c>
    </row>
    <row r="84" spans="1:8" x14ac:dyDescent="0.2">
      <c r="A84" s="95" t="s">
        <v>270</v>
      </c>
      <c r="B84" s="96" t="s">
        <v>1961</v>
      </c>
      <c r="C84" s="96" t="s">
        <v>713</v>
      </c>
      <c r="D84" s="97">
        <v>0.48580000000000001</v>
      </c>
      <c r="E84" s="98">
        <v>1821.75</v>
      </c>
      <c r="F84" s="98">
        <v>2186.1</v>
      </c>
      <c r="G84" s="98">
        <v>3643.5</v>
      </c>
      <c r="H84" s="98">
        <v>4372.2</v>
      </c>
    </row>
    <row r="85" spans="1:8" x14ac:dyDescent="0.2">
      <c r="A85" s="95" t="s">
        <v>270</v>
      </c>
      <c r="B85" s="96" t="s">
        <v>4135</v>
      </c>
      <c r="C85" s="96" t="s">
        <v>713</v>
      </c>
      <c r="D85" s="97">
        <v>0.54459999999999997</v>
      </c>
      <c r="E85" s="98">
        <v>2042.25</v>
      </c>
      <c r="F85" s="98">
        <v>2450.6999999999998</v>
      </c>
      <c r="G85" s="98">
        <v>4084.5</v>
      </c>
      <c r="H85" s="98">
        <v>4901.3999999999996</v>
      </c>
    </row>
    <row r="86" spans="1:8" x14ac:dyDescent="0.2">
      <c r="A86" s="95" t="s">
        <v>270</v>
      </c>
      <c r="B86" s="96" t="s">
        <v>4136</v>
      </c>
      <c r="C86" s="96" t="s">
        <v>704</v>
      </c>
      <c r="D86" s="97">
        <v>0.48949999999999999</v>
      </c>
      <c r="E86" s="98">
        <v>1835.625</v>
      </c>
      <c r="F86" s="98">
        <v>2202.7499999999995</v>
      </c>
      <c r="G86" s="98">
        <v>3671.25</v>
      </c>
      <c r="H86" s="98">
        <v>4405.4999999999991</v>
      </c>
    </row>
    <row r="87" spans="1:8" x14ac:dyDescent="0.2">
      <c r="A87" s="95" t="s">
        <v>270</v>
      </c>
      <c r="B87" s="96" t="s">
        <v>4137</v>
      </c>
      <c r="C87" s="96" t="s">
        <v>704</v>
      </c>
      <c r="D87" s="97">
        <v>0.46899999999999997</v>
      </c>
      <c r="E87" s="98">
        <v>1758.75</v>
      </c>
      <c r="F87" s="98">
        <v>2110.5</v>
      </c>
      <c r="G87" s="98">
        <v>3517.5</v>
      </c>
      <c r="H87" s="98">
        <v>4221</v>
      </c>
    </row>
    <row r="88" spans="1:8" x14ac:dyDescent="0.2">
      <c r="A88" s="95" t="s">
        <v>270</v>
      </c>
      <c r="B88" s="96" t="s">
        <v>4138</v>
      </c>
      <c r="C88" s="96" t="s">
        <v>704</v>
      </c>
      <c r="D88" s="97">
        <v>0.47339999999999999</v>
      </c>
      <c r="E88" s="98">
        <v>1775.25</v>
      </c>
      <c r="F88" s="98">
        <v>2130.2999999999997</v>
      </c>
      <c r="G88" s="98">
        <v>3550.5</v>
      </c>
      <c r="H88" s="98">
        <v>4260.5999999999995</v>
      </c>
    </row>
    <row r="89" spans="1:8" x14ac:dyDescent="0.2">
      <c r="A89" s="95" t="s">
        <v>270</v>
      </c>
      <c r="B89" s="96" t="s">
        <v>4139</v>
      </c>
      <c r="C89" s="96" t="s">
        <v>707</v>
      </c>
      <c r="D89" s="97">
        <v>0.69950000000000001</v>
      </c>
      <c r="E89" s="98">
        <v>2623.125</v>
      </c>
      <c r="F89" s="98">
        <v>3147.75</v>
      </c>
      <c r="G89" s="98">
        <v>5246.25</v>
      </c>
      <c r="H89" s="98">
        <v>6295.5</v>
      </c>
    </row>
    <row r="90" spans="1:8" x14ac:dyDescent="0.2">
      <c r="A90" s="95" t="s">
        <v>270</v>
      </c>
      <c r="B90" s="96" t="s">
        <v>4140</v>
      </c>
      <c r="C90" s="96" t="s">
        <v>707</v>
      </c>
      <c r="D90" s="97">
        <v>0.72950000000000004</v>
      </c>
      <c r="E90" s="98">
        <v>2735.625</v>
      </c>
      <c r="F90" s="98">
        <v>3282.7500000000005</v>
      </c>
      <c r="G90" s="98">
        <v>5471.25</v>
      </c>
      <c r="H90" s="98">
        <v>6565.5000000000009</v>
      </c>
    </row>
    <row r="91" spans="1:8" x14ac:dyDescent="0.2">
      <c r="A91" s="95" t="s">
        <v>288</v>
      </c>
      <c r="B91" s="96" t="s">
        <v>4141</v>
      </c>
      <c r="C91" s="96" t="s">
        <v>4142</v>
      </c>
      <c r="D91" s="97">
        <v>1.1064000000000001</v>
      </c>
      <c r="E91" s="98">
        <v>4149</v>
      </c>
      <c r="F91" s="98">
        <v>4978.8</v>
      </c>
      <c r="G91" s="98">
        <v>8298</v>
      </c>
      <c r="H91" s="98">
        <v>9957.6</v>
      </c>
    </row>
    <row r="92" spans="1:8" x14ac:dyDescent="0.2">
      <c r="A92" s="95" t="s">
        <v>288</v>
      </c>
      <c r="B92" s="96" t="s">
        <v>4143</v>
      </c>
      <c r="C92" s="96" t="s">
        <v>90</v>
      </c>
      <c r="D92" s="97">
        <v>1.0021</v>
      </c>
      <c r="E92" s="98">
        <v>3757.875</v>
      </c>
      <c r="F92" s="98">
        <v>4509.45</v>
      </c>
      <c r="G92" s="98">
        <v>7515.75</v>
      </c>
      <c r="H92" s="98">
        <v>9018.9</v>
      </c>
    </row>
    <row r="93" spans="1:8" x14ac:dyDescent="0.2">
      <c r="A93" s="95" t="s">
        <v>288</v>
      </c>
      <c r="B93" s="96" t="s">
        <v>4144</v>
      </c>
      <c r="C93" s="96" t="s">
        <v>4145</v>
      </c>
      <c r="D93" s="97">
        <v>0.98980000000000001</v>
      </c>
      <c r="E93" s="98">
        <v>3711.75</v>
      </c>
      <c r="F93" s="98">
        <v>4454.0999999999995</v>
      </c>
      <c r="G93" s="98">
        <v>7423.5</v>
      </c>
      <c r="H93" s="98">
        <v>8908.1999999999989</v>
      </c>
    </row>
    <row r="94" spans="1:8" x14ac:dyDescent="0.2">
      <c r="A94" s="95" t="s">
        <v>288</v>
      </c>
      <c r="B94" s="96" t="s">
        <v>4146</v>
      </c>
      <c r="C94" s="96" t="s">
        <v>90</v>
      </c>
      <c r="D94" s="97">
        <v>0.96040000000000003</v>
      </c>
      <c r="E94" s="98">
        <v>3601.5</v>
      </c>
      <c r="F94" s="98">
        <v>4321.8</v>
      </c>
      <c r="G94" s="98">
        <v>7203</v>
      </c>
      <c r="H94" s="98">
        <v>8643.6</v>
      </c>
    </row>
    <row r="95" spans="1:8" x14ac:dyDescent="0.2">
      <c r="A95" s="95" t="s">
        <v>288</v>
      </c>
      <c r="B95" s="96" t="s">
        <v>4147</v>
      </c>
      <c r="C95" s="96" t="s">
        <v>713</v>
      </c>
      <c r="D95" s="97">
        <v>0.91239999999999999</v>
      </c>
      <c r="E95" s="98">
        <v>3421.5</v>
      </c>
      <c r="F95" s="98">
        <v>4105.7999999999993</v>
      </c>
      <c r="G95" s="98">
        <v>6843</v>
      </c>
      <c r="H95" s="98">
        <v>8211.5999999999985</v>
      </c>
    </row>
    <row r="96" spans="1:8" x14ac:dyDescent="0.2">
      <c r="A96" s="95" t="s">
        <v>288</v>
      </c>
      <c r="B96" s="96" t="s">
        <v>4148</v>
      </c>
      <c r="C96" s="96" t="s">
        <v>713</v>
      </c>
      <c r="D96" s="97">
        <v>1.0867</v>
      </c>
      <c r="E96" s="98">
        <v>4075.125</v>
      </c>
      <c r="F96" s="98">
        <v>4890.1499999999996</v>
      </c>
      <c r="G96" s="98">
        <v>8150.25</v>
      </c>
      <c r="H96" s="98">
        <v>9780.2999999999993</v>
      </c>
    </row>
    <row r="97" spans="1:8" x14ac:dyDescent="0.2">
      <c r="A97" s="95" t="s">
        <v>288</v>
      </c>
      <c r="B97" s="96" t="s">
        <v>815</v>
      </c>
      <c r="C97" s="96" t="s">
        <v>2893</v>
      </c>
      <c r="D97" s="97">
        <v>0.77510000000000001</v>
      </c>
      <c r="E97" s="98">
        <v>2906.625</v>
      </c>
      <c r="F97" s="98">
        <v>3487.95</v>
      </c>
      <c r="G97" s="98">
        <v>5813.25</v>
      </c>
      <c r="H97" s="98">
        <v>6975.9</v>
      </c>
    </row>
    <row r="98" spans="1:8" x14ac:dyDescent="0.2">
      <c r="A98" s="95" t="s">
        <v>288</v>
      </c>
      <c r="B98" s="96" t="s">
        <v>4149</v>
      </c>
      <c r="C98" s="96" t="s">
        <v>90</v>
      </c>
      <c r="D98" s="97">
        <v>1.3209</v>
      </c>
      <c r="E98" s="98">
        <v>4953.375</v>
      </c>
      <c r="F98" s="98">
        <v>5944.0499999999993</v>
      </c>
      <c r="G98" s="98">
        <v>9906.75</v>
      </c>
      <c r="H98" s="98">
        <v>11888.099999999999</v>
      </c>
    </row>
    <row r="99" spans="1:8" x14ac:dyDescent="0.2">
      <c r="A99" s="95" t="s">
        <v>288</v>
      </c>
      <c r="B99" s="96" t="s">
        <v>4150</v>
      </c>
      <c r="C99" s="96" t="s">
        <v>4151</v>
      </c>
      <c r="D99" s="97">
        <v>0.63360000000000005</v>
      </c>
      <c r="E99" s="98">
        <v>2376</v>
      </c>
      <c r="F99" s="98">
        <v>2851.2</v>
      </c>
      <c r="G99" s="98">
        <v>4752</v>
      </c>
      <c r="H99" s="98">
        <v>5702.4</v>
      </c>
    </row>
    <row r="100" spans="1:8" x14ac:dyDescent="0.2">
      <c r="A100" s="95" t="s">
        <v>288</v>
      </c>
      <c r="B100" s="96" t="s">
        <v>4152</v>
      </c>
      <c r="C100" s="96" t="s">
        <v>1921</v>
      </c>
      <c r="D100" s="97">
        <v>0.7379</v>
      </c>
      <c r="E100" s="98">
        <v>2767.125</v>
      </c>
      <c r="F100" s="98">
        <v>3320.5499999999997</v>
      </c>
      <c r="G100" s="98">
        <v>5534.25</v>
      </c>
      <c r="H100" s="98">
        <v>6641.0999999999995</v>
      </c>
    </row>
    <row r="101" spans="1:8" x14ac:dyDescent="0.2">
      <c r="A101" s="95" t="s">
        <v>288</v>
      </c>
      <c r="B101" s="96" t="s">
        <v>4152</v>
      </c>
      <c r="C101" s="96" t="s">
        <v>1925</v>
      </c>
      <c r="D101" s="97">
        <v>0.78120000000000001</v>
      </c>
      <c r="E101" s="98">
        <v>2929.5</v>
      </c>
      <c r="F101" s="98">
        <v>3515.3999999999996</v>
      </c>
      <c r="G101" s="98">
        <v>5859</v>
      </c>
      <c r="H101" s="98">
        <v>7030.7999999999993</v>
      </c>
    </row>
    <row r="102" spans="1:8" x14ac:dyDescent="0.2">
      <c r="A102" s="95" t="s">
        <v>288</v>
      </c>
      <c r="B102" s="96" t="s">
        <v>4152</v>
      </c>
      <c r="C102" s="96" t="s">
        <v>1923</v>
      </c>
      <c r="D102" s="97">
        <v>0.82669999999999999</v>
      </c>
      <c r="E102" s="98">
        <v>3100.125</v>
      </c>
      <c r="F102" s="98">
        <v>3720.1499999999996</v>
      </c>
      <c r="G102" s="98">
        <v>6200.25</v>
      </c>
      <c r="H102" s="98">
        <v>7440.2999999999993</v>
      </c>
    </row>
    <row r="103" spans="1:8" x14ac:dyDescent="0.2">
      <c r="A103" s="95" t="s">
        <v>288</v>
      </c>
      <c r="B103" s="96" t="s">
        <v>4153</v>
      </c>
      <c r="C103" s="96" t="s">
        <v>707</v>
      </c>
      <c r="D103" s="97">
        <v>1.151</v>
      </c>
      <c r="E103" s="98">
        <v>4316.25</v>
      </c>
      <c r="F103" s="98">
        <v>5179.5</v>
      </c>
      <c r="G103" s="98">
        <v>8632.5</v>
      </c>
      <c r="H103" s="98">
        <v>10359</v>
      </c>
    </row>
    <row r="104" spans="1:8" x14ac:dyDescent="0.2">
      <c r="A104" s="95" t="s">
        <v>288</v>
      </c>
      <c r="B104" s="96" t="s">
        <v>4154</v>
      </c>
      <c r="C104" s="96" t="s">
        <v>707</v>
      </c>
      <c r="D104" s="97">
        <v>0.98070000000000002</v>
      </c>
      <c r="E104" s="98">
        <v>3677.625</v>
      </c>
      <c r="F104" s="98">
        <v>4413.1499999999996</v>
      </c>
      <c r="G104" s="98">
        <v>7355.25</v>
      </c>
      <c r="H104" s="98">
        <v>8826.2999999999993</v>
      </c>
    </row>
    <row r="105" spans="1:8" x14ac:dyDescent="0.2">
      <c r="A105" s="95" t="s">
        <v>288</v>
      </c>
      <c r="B105" s="96" t="s">
        <v>4155</v>
      </c>
      <c r="C105" s="96" t="s">
        <v>707</v>
      </c>
      <c r="D105" s="97">
        <v>1.0273000000000001</v>
      </c>
      <c r="E105" s="98">
        <v>3852.3750000000005</v>
      </c>
      <c r="F105" s="98">
        <v>4622.8500000000004</v>
      </c>
      <c r="G105" s="98">
        <v>7704.7500000000009</v>
      </c>
      <c r="H105" s="98">
        <v>9245.7000000000007</v>
      </c>
    </row>
    <row r="106" spans="1:8" x14ac:dyDescent="0.2">
      <c r="A106" s="95" t="s">
        <v>820</v>
      </c>
      <c r="B106" s="96" t="s">
        <v>4156</v>
      </c>
      <c r="C106" s="96" t="s">
        <v>133</v>
      </c>
      <c r="D106" s="97">
        <v>0.5272</v>
      </c>
      <c r="E106" s="98">
        <v>1977</v>
      </c>
      <c r="F106" s="98">
        <v>2372.4</v>
      </c>
      <c r="G106" s="98">
        <v>3954</v>
      </c>
      <c r="H106" s="98">
        <v>4744.8</v>
      </c>
    </row>
    <row r="107" spans="1:8" x14ac:dyDescent="0.2">
      <c r="A107" s="95" t="s">
        <v>820</v>
      </c>
      <c r="B107" s="96" t="s">
        <v>4157</v>
      </c>
      <c r="C107" s="96" t="s">
        <v>1668</v>
      </c>
      <c r="D107" s="97">
        <v>0.51859999999999995</v>
      </c>
      <c r="E107" s="98">
        <v>1944.7499999999998</v>
      </c>
      <c r="F107" s="98">
        <v>2333.6999999999994</v>
      </c>
      <c r="G107" s="98">
        <v>3889.4999999999995</v>
      </c>
      <c r="H107" s="98">
        <v>4667.3999999999987</v>
      </c>
    </row>
    <row r="108" spans="1:8" x14ac:dyDescent="0.2">
      <c r="A108" s="95" t="s">
        <v>820</v>
      </c>
      <c r="B108" s="96" t="s">
        <v>4158</v>
      </c>
      <c r="C108" s="96" t="s">
        <v>4159</v>
      </c>
      <c r="D108" s="97">
        <v>0.72140000000000004</v>
      </c>
      <c r="E108" s="98">
        <v>2705.25</v>
      </c>
      <c r="F108" s="98">
        <v>3246.3</v>
      </c>
      <c r="G108" s="98">
        <v>5410.5</v>
      </c>
      <c r="H108" s="98">
        <v>6492.6</v>
      </c>
    </row>
    <row r="109" spans="1:8" x14ac:dyDescent="0.2">
      <c r="A109" s="95" t="s">
        <v>820</v>
      </c>
      <c r="B109" s="96" t="s">
        <v>4160</v>
      </c>
      <c r="C109" s="96" t="s">
        <v>4159</v>
      </c>
      <c r="D109" s="97">
        <v>0.65249999999999997</v>
      </c>
      <c r="E109" s="98">
        <v>2446.875</v>
      </c>
      <c r="F109" s="98">
        <v>2936.2499999999995</v>
      </c>
      <c r="G109" s="98">
        <v>4893.75</v>
      </c>
      <c r="H109" s="98">
        <v>5872.4999999999991</v>
      </c>
    </row>
    <row r="110" spans="1:8" x14ac:dyDescent="0.2">
      <c r="A110" s="95" t="s">
        <v>820</v>
      </c>
      <c r="B110" s="96" t="s">
        <v>4161</v>
      </c>
      <c r="C110" s="96" t="s">
        <v>1668</v>
      </c>
      <c r="D110" s="97">
        <v>0.63449999999999995</v>
      </c>
      <c r="E110" s="98">
        <v>2379.375</v>
      </c>
      <c r="F110" s="98">
        <v>2855.25</v>
      </c>
      <c r="G110" s="98">
        <v>4758.75</v>
      </c>
      <c r="H110" s="98">
        <v>5710.5</v>
      </c>
    </row>
    <row r="111" spans="1:8" x14ac:dyDescent="0.2">
      <c r="A111" s="95" t="s">
        <v>820</v>
      </c>
      <c r="B111" s="96" t="s">
        <v>4162</v>
      </c>
      <c r="C111" s="96" t="s">
        <v>704</v>
      </c>
      <c r="D111" s="97">
        <v>1.3563000000000001</v>
      </c>
      <c r="E111" s="98">
        <v>5086.125</v>
      </c>
      <c r="F111" s="98">
        <v>6103.35</v>
      </c>
      <c r="G111" s="98">
        <v>10172.25</v>
      </c>
      <c r="H111" s="98">
        <v>12206.7</v>
      </c>
    </row>
    <row r="112" spans="1:8" x14ac:dyDescent="0.2">
      <c r="A112" s="95" t="s">
        <v>820</v>
      </c>
      <c r="B112" s="96" t="s">
        <v>4163</v>
      </c>
      <c r="C112" s="96" t="s">
        <v>1668</v>
      </c>
      <c r="D112" s="97">
        <v>1.31</v>
      </c>
      <c r="E112" s="98">
        <v>4912.5</v>
      </c>
      <c r="F112" s="98">
        <v>5895</v>
      </c>
      <c r="G112" s="98">
        <v>9825</v>
      </c>
      <c r="H112" s="98">
        <v>11790</v>
      </c>
    </row>
    <row r="113" spans="1:8" x14ac:dyDescent="0.2">
      <c r="A113" s="95" t="s">
        <v>820</v>
      </c>
      <c r="B113" s="96" t="s">
        <v>4164</v>
      </c>
      <c r="C113" s="96" t="s">
        <v>4165</v>
      </c>
      <c r="D113" s="97">
        <v>1.3796999999999999</v>
      </c>
      <c r="E113" s="98">
        <v>5173.875</v>
      </c>
      <c r="F113" s="98">
        <v>6208.6499999999987</v>
      </c>
      <c r="G113" s="98">
        <v>10347.75</v>
      </c>
      <c r="H113" s="98">
        <v>12417.299999999997</v>
      </c>
    </row>
    <row r="114" spans="1:8" x14ac:dyDescent="0.2">
      <c r="A114" s="95" t="s">
        <v>820</v>
      </c>
      <c r="B114" s="96" t="s">
        <v>4166</v>
      </c>
      <c r="C114" s="96" t="s">
        <v>4167</v>
      </c>
      <c r="D114" s="97">
        <v>0.83689999999999998</v>
      </c>
      <c r="E114" s="98">
        <v>3138.375</v>
      </c>
      <c r="F114" s="98">
        <v>3766.0499999999993</v>
      </c>
      <c r="G114" s="98">
        <v>6276.75</v>
      </c>
      <c r="H114" s="98">
        <v>7532.0999999999985</v>
      </c>
    </row>
    <row r="115" spans="1:8" x14ac:dyDescent="0.2">
      <c r="A115" s="95" t="s">
        <v>820</v>
      </c>
      <c r="B115" s="96" t="s">
        <v>4168</v>
      </c>
      <c r="C115" s="96" t="s">
        <v>151</v>
      </c>
      <c r="D115" s="97">
        <v>0.66490000000000005</v>
      </c>
      <c r="E115" s="98">
        <v>2493.375</v>
      </c>
      <c r="F115" s="98">
        <v>2992.05</v>
      </c>
      <c r="G115" s="98">
        <v>4986.75</v>
      </c>
      <c r="H115" s="98">
        <v>5984.1</v>
      </c>
    </row>
    <row r="116" spans="1:8" x14ac:dyDescent="0.2">
      <c r="A116" s="95" t="s">
        <v>820</v>
      </c>
      <c r="B116" s="96" t="s">
        <v>4169</v>
      </c>
      <c r="C116" s="96" t="s">
        <v>623</v>
      </c>
      <c r="D116" s="97">
        <v>0.73229999999999995</v>
      </c>
      <c r="E116" s="98">
        <v>2746.125</v>
      </c>
      <c r="F116" s="98">
        <v>3295.3499999999995</v>
      </c>
      <c r="G116" s="98">
        <v>5492.25</v>
      </c>
      <c r="H116" s="98">
        <v>6590.6999999999989</v>
      </c>
    </row>
    <row r="117" spans="1:8" x14ac:dyDescent="0.2">
      <c r="A117" s="95" t="s">
        <v>820</v>
      </c>
      <c r="B117" s="96" t="s">
        <v>4170</v>
      </c>
      <c r="C117" s="96" t="s">
        <v>4171</v>
      </c>
      <c r="D117" s="97">
        <v>0.72209999999999996</v>
      </c>
      <c r="E117" s="98">
        <v>2707.875</v>
      </c>
      <c r="F117" s="98">
        <v>3249.45</v>
      </c>
      <c r="G117" s="98">
        <v>5415.75</v>
      </c>
      <c r="H117" s="98">
        <v>6498.9</v>
      </c>
    </row>
    <row r="118" spans="1:8" x14ac:dyDescent="0.2">
      <c r="A118" s="95" t="s">
        <v>820</v>
      </c>
      <c r="B118" s="96" t="s">
        <v>4172</v>
      </c>
      <c r="C118" s="96" t="s">
        <v>59</v>
      </c>
      <c r="D118" s="97">
        <v>0.87039999999999995</v>
      </c>
      <c r="E118" s="98">
        <v>3264</v>
      </c>
      <c r="F118" s="98">
        <v>3916.7999999999993</v>
      </c>
      <c r="G118" s="98">
        <v>6528</v>
      </c>
      <c r="H118" s="98">
        <v>7833.5999999999985</v>
      </c>
    </row>
    <row r="119" spans="1:8" x14ac:dyDescent="0.2">
      <c r="A119" s="95" t="s">
        <v>820</v>
      </c>
      <c r="B119" s="96" t="s">
        <v>4172</v>
      </c>
      <c r="C119" s="96" t="s">
        <v>2836</v>
      </c>
      <c r="D119" s="97">
        <v>0.97609999999999997</v>
      </c>
      <c r="E119" s="98">
        <v>3660.375</v>
      </c>
      <c r="F119" s="98">
        <v>4392.45</v>
      </c>
      <c r="G119" s="98">
        <v>7320.75</v>
      </c>
      <c r="H119" s="98">
        <v>8784.9</v>
      </c>
    </row>
    <row r="120" spans="1:8" x14ac:dyDescent="0.2">
      <c r="A120" s="95" t="s">
        <v>820</v>
      </c>
      <c r="B120" s="96" t="s">
        <v>4173</v>
      </c>
      <c r="C120" s="96" t="s">
        <v>1130</v>
      </c>
      <c r="D120" s="97">
        <v>0.61080000000000001</v>
      </c>
      <c r="E120" s="98">
        <v>2290.5</v>
      </c>
      <c r="F120" s="98">
        <v>2748.6</v>
      </c>
      <c r="G120" s="98">
        <v>4581</v>
      </c>
      <c r="H120" s="98">
        <v>5497.2</v>
      </c>
    </row>
    <row r="121" spans="1:8" x14ac:dyDescent="0.2">
      <c r="A121" s="95" t="s">
        <v>820</v>
      </c>
      <c r="B121" s="96" t="s">
        <v>4174</v>
      </c>
      <c r="C121" s="96" t="s">
        <v>1130</v>
      </c>
      <c r="D121" s="97">
        <v>0.62419999999999998</v>
      </c>
      <c r="E121" s="98">
        <v>2340.75</v>
      </c>
      <c r="F121" s="98">
        <v>2808.8999999999996</v>
      </c>
      <c r="G121" s="98">
        <v>4681.5</v>
      </c>
      <c r="H121" s="98">
        <v>5617.7999999999993</v>
      </c>
    </row>
    <row r="122" spans="1:8" x14ac:dyDescent="0.2">
      <c r="A122" s="95" t="s">
        <v>820</v>
      </c>
      <c r="B122" s="96" t="s">
        <v>4175</v>
      </c>
      <c r="C122" s="96" t="s">
        <v>704</v>
      </c>
      <c r="D122" s="97">
        <v>0.62729999999999997</v>
      </c>
      <c r="E122" s="98">
        <v>2352.375</v>
      </c>
      <c r="F122" s="98">
        <v>2822.85</v>
      </c>
      <c r="G122" s="98">
        <v>4704.75</v>
      </c>
      <c r="H122" s="98">
        <v>5645.7</v>
      </c>
    </row>
    <row r="123" spans="1:8" x14ac:dyDescent="0.2">
      <c r="A123" s="95" t="s">
        <v>820</v>
      </c>
      <c r="B123" s="96" t="s">
        <v>4176</v>
      </c>
      <c r="C123" s="96" t="s">
        <v>704</v>
      </c>
      <c r="D123" s="97">
        <v>0.67700000000000005</v>
      </c>
      <c r="E123" s="98">
        <v>2538.75</v>
      </c>
      <c r="F123" s="98">
        <v>3046.5</v>
      </c>
      <c r="G123" s="98">
        <v>5077.5</v>
      </c>
      <c r="H123" s="98">
        <v>6093</v>
      </c>
    </row>
    <row r="124" spans="1:8" x14ac:dyDescent="0.2">
      <c r="A124" s="95" t="s">
        <v>1386</v>
      </c>
      <c r="B124" s="96" t="s">
        <v>4177</v>
      </c>
      <c r="C124" s="96" t="s">
        <v>787</v>
      </c>
      <c r="D124" s="97">
        <v>0.57599999999999996</v>
      </c>
      <c r="E124" s="98">
        <v>2160</v>
      </c>
      <c r="F124" s="98">
        <v>2591.9999999999995</v>
      </c>
      <c r="G124" s="98">
        <v>4320</v>
      </c>
      <c r="H124" s="98">
        <v>5183.9999999999991</v>
      </c>
    </row>
    <row r="125" spans="1:8" x14ac:dyDescent="0.2">
      <c r="A125" s="95" t="s">
        <v>297</v>
      </c>
      <c r="B125" s="96" t="s">
        <v>4178</v>
      </c>
      <c r="C125" s="96" t="s">
        <v>776</v>
      </c>
      <c r="D125" s="97">
        <v>0.95860000000000001</v>
      </c>
      <c r="E125" s="98">
        <v>3594.75</v>
      </c>
      <c r="F125" s="98">
        <v>4313.7</v>
      </c>
      <c r="G125" s="98">
        <v>7189.5</v>
      </c>
      <c r="H125" s="98">
        <v>8627.4</v>
      </c>
    </row>
    <row r="126" spans="1:8" x14ac:dyDescent="0.2">
      <c r="A126" s="95" t="s">
        <v>297</v>
      </c>
      <c r="B126" s="96" t="s">
        <v>4179</v>
      </c>
      <c r="C126" s="96" t="s">
        <v>713</v>
      </c>
      <c r="D126" s="97">
        <v>1.1321000000000001</v>
      </c>
      <c r="E126" s="98">
        <v>4245.375</v>
      </c>
      <c r="F126" s="98">
        <v>5094.4500000000007</v>
      </c>
      <c r="G126" s="98">
        <v>8490.75</v>
      </c>
      <c r="H126" s="98">
        <v>10188.900000000001</v>
      </c>
    </row>
    <row r="127" spans="1:8" x14ac:dyDescent="0.2">
      <c r="A127" s="95" t="s">
        <v>299</v>
      </c>
      <c r="B127" s="96" t="s">
        <v>4180</v>
      </c>
      <c r="C127" s="96" t="s">
        <v>4181</v>
      </c>
      <c r="D127" s="97">
        <v>0.40300000000000002</v>
      </c>
      <c r="E127" s="98">
        <v>1511.25</v>
      </c>
      <c r="F127" s="98">
        <v>1813.5</v>
      </c>
      <c r="G127" s="98">
        <v>3022.5</v>
      </c>
      <c r="H127" s="98">
        <v>3627</v>
      </c>
    </row>
    <row r="128" spans="1:8" x14ac:dyDescent="0.2">
      <c r="A128" s="95" t="s">
        <v>299</v>
      </c>
      <c r="B128" s="96" t="s">
        <v>3263</v>
      </c>
      <c r="C128" s="96" t="s">
        <v>4182</v>
      </c>
      <c r="D128" s="97">
        <v>0.51659999999999995</v>
      </c>
      <c r="E128" s="98">
        <v>1937.2499999999998</v>
      </c>
      <c r="F128" s="98">
        <v>2324.6999999999998</v>
      </c>
      <c r="G128" s="98">
        <v>3874.4999999999995</v>
      </c>
      <c r="H128" s="98">
        <v>4649.3999999999996</v>
      </c>
    </row>
    <row r="129" spans="1:8" x14ac:dyDescent="0.2">
      <c r="A129" s="95" t="s">
        <v>299</v>
      </c>
      <c r="B129" s="96" t="s">
        <v>3263</v>
      </c>
      <c r="C129" s="96" t="s">
        <v>4183</v>
      </c>
      <c r="D129" s="97">
        <v>0.54110000000000003</v>
      </c>
      <c r="E129" s="98">
        <v>2029.125</v>
      </c>
      <c r="F129" s="98">
        <v>2434.9499999999998</v>
      </c>
      <c r="G129" s="98">
        <v>4058.25</v>
      </c>
      <c r="H129" s="98">
        <v>4869.8999999999996</v>
      </c>
    </row>
    <row r="130" spans="1:8" x14ac:dyDescent="0.2">
      <c r="A130" s="95" t="s">
        <v>299</v>
      </c>
      <c r="B130" s="96" t="s">
        <v>3263</v>
      </c>
      <c r="C130" s="96" t="s">
        <v>4184</v>
      </c>
      <c r="D130" s="97">
        <v>0.52490000000000003</v>
      </c>
      <c r="E130" s="98">
        <v>1968.3750000000002</v>
      </c>
      <c r="F130" s="98">
        <v>2362.0500000000002</v>
      </c>
      <c r="G130" s="98">
        <v>3936.7500000000005</v>
      </c>
      <c r="H130" s="98">
        <v>4724.1000000000004</v>
      </c>
    </row>
    <row r="131" spans="1:8" x14ac:dyDescent="0.2">
      <c r="A131" s="95" t="s">
        <v>299</v>
      </c>
      <c r="B131" s="96" t="s">
        <v>3263</v>
      </c>
      <c r="C131" s="96" t="s">
        <v>4185</v>
      </c>
      <c r="D131" s="97">
        <v>0.56020000000000003</v>
      </c>
      <c r="E131" s="98">
        <v>2100.75</v>
      </c>
      <c r="F131" s="98">
        <v>2520.9</v>
      </c>
      <c r="G131" s="98">
        <v>4201.5</v>
      </c>
      <c r="H131" s="98">
        <v>5041.8</v>
      </c>
    </row>
    <row r="132" spans="1:8" x14ac:dyDescent="0.2">
      <c r="A132" s="95" t="s">
        <v>299</v>
      </c>
      <c r="B132" s="96" t="s">
        <v>827</v>
      </c>
      <c r="C132" s="96" t="s">
        <v>830</v>
      </c>
      <c r="D132" s="97">
        <v>0.54590000000000005</v>
      </c>
      <c r="E132" s="98">
        <v>2047.1250000000002</v>
      </c>
      <c r="F132" s="98">
        <v>2456.5500000000002</v>
      </c>
      <c r="G132" s="98">
        <v>4094.2500000000005</v>
      </c>
      <c r="H132" s="98">
        <v>4913.1000000000004</v>
      </c>
    </row>
    <row r="133" spans="1:8" x14ac:dyDescent="0.2">
      <c r="A133" s="95" t="s">
        <v>299</v>
      </c>
      <c r="B133" s="96" t="s">
        <v>4186</v>
      </c>
      <c r="C133" s="96" t="s">
        <v>828</v>
      </c>
      <c r="D133" s="97">
        <v>0.53120000000000001</v>
      </c>
      <c r="E133" s="98">
        <v>1992</v>
      </c>
      <c r="F133" s="98">
        <v>2390.4</v>
      </c>
      <c r="G133" s="98">
        <v>3984</v>
      </c>
      <c r="H133" s="98">
        <v>4780.8</v>
      </c>
    </row>
    <row r="134" spans="1:8" x14ac:dyDescent="0.2">
      <c r="A134" s="95" t="s">
        <v>299</v>
      </c>
      <c r="B134" s="96" t="s">
        <v>4186</v>
      </c>
      <c r="C134" s="96" t="s">
        <v>830</v>
      </c>
      <c r="D134" s="97">
        <v>0.56640000000000001</v>
      </c>
      <c r="E134" s="98">
        <v>2124</v>
      </c>
      <c r="F134" s="98">
        <v>2548.7999999999997</v>
      </c>
      <c r="G134" s="98">
        <v>4248</v>
      </c>
      <c r="H134" s="98">
        <v>5097.5999999999995</v>
      </c>
    </row>
    <row r="135" spans="1:8" x14ac:dyDescent="0.2">
      <c r="A135" s="95" t="s">
        <v>306</v>
      </c>
      <c r="B135" s="96" t="s">
        <v>4187</v>
      </c>
      <c r="C135" s="96" t="s">
        <v>749</v>
      </c>
      <c r="D135" s="97">
        <v>0.83360000000000001</v>
      </c>
      <c r="E135" s="98">
        <v>3126</v>
      </c>
      <c r="F135" s="98">
        <v>3751.1999999999994</v>
      </c>
      <c r="G135" s="98">
        <v>6252</v>
      </c>
      <c r="H135" s="98">
        <v>7502.3999999999987</v>
      </c>
    </row>
    <row r="136" spans="1:8" x14ac:dyDescent="0.2">
      <c r="A136" s="95" t="s">
        <v>306</v>
      </c>
      <c r="B136" s="96" t="s">
        <v>4188</v>
      </c>
      <c r="C136" s="96" t="s">
        <v>4189</v>
      </c>
      <c r="D136" s="97">
        <v>0.84419999999999995</v>
      </c>
      <c r="E136" s="98">
        <v>3165.75</v>
      </c>
      <c r="F136" s="98">
        <v>3798.8999999999996</v>
      </c>
      <c r="G136" s="98">
        <v>6331.5</v>
      </c>
      <c r="H136" s="98">
        <v>7597.7999999999993</v>
      </c>
    </row>
    <row r="137" spans="1:8" x14ac:dyDescent="0.2">
      <c r="A137" s="95" t="s">
        <v>306</v>
      </c>
      <c r="B137" s="96" t="s">
        <v>4188</v>
      </c>
      <c r="C137" s="96" t="s">
        <v>4190</v>
      </c>
      <c r="D137" s="97">
        <v>0.76419999999999999</v>
      </c>
      <c r="E137" s="98">
        <v>2865.75</v>
      </c>
      <c r="F137" s="98">
        <v>3438.9</v>
      </c>
      <c r="G137" s="98">
        <v>5731.5</v>
      </c>
      <c r="H137" s="98">
        <v>6877.8</v>
      </c>
    </row>
    <row r="138" spans="1:8" x14ac:dyDescent="0.2">
      <c r="A138" s="95" t="s">
        <v>306</v>
      </c>
      <c r="B138" s="96" t="s">
        <v>4188</v>
      </c>
      <c r="C138" s="96" t="s">
        <v>948</v>
      </c>
      <c r="D138" s="97">
        <v>0.7198</v>
      </c>
      <c r="E138" s="98">
        <v>2699.25</v>
      </c>
      <c r="F138" s="98">
        <v>3239.1</v>
      </c>
      <c r="G138" s="98">
        <v>5398.5</v>
      </c>
      <c r="H138" s="98">
        <v>6478.2</v>
      </c>
    </row>
    <row r="139" spans="1:8" x14ac:dyDescent="0.2">
      <c r="A139" s="95" t="s">
        <v>306</v>
      </c>
      <c r="B139" s="96" t="s">
        <v>4191</v>
      </c>
      <c r="C139" s="96" t="s">
        <v>948</v>
      </c>
      <c r="D139" s="97">
        <v>0.73540000000000005</v>
      </c>
      <c r="E139" s="98">
        <v>2757.75</v>
      </c>
      <c r="F139" s="98">
        <v>3309.3</v>
      </c>
      <c r="G139" s="98">
        <v>5515.5</v>
      </c>
      <c r="H139" s="98">
        <v>6618.6</v>
      </c>
    </row>
    <row r="140" spans="1:8" x14ac:dyDescent="0.2">
      <c r="A140" s="95" t="s">
        <v>306</v>
      </c>
      <c r="B140" s="96" t="s">
        <v>4192</v>
      </c>
      <c r="C140" s="96" t="s">
        <v>704</v>
      </c>
      <c r="D140" s="97">
        <v>1.0266</v>
      </c>
      <c r="E140" s="98">
        <v>3849.75</v>
      </c>
      <c r="F140" s="98">
        <v>4619.7</v>
      </c>
      <c r="G140" s="98">
        <v>7699.5</v>
      </c>
      <c r="H140" s="98">
        <v>9239.4</v>
      </c>
    </row>
    <row r="141" spans="1:8" x14ac:dyDescent="0.2">
      <c r="A141" s="95" t="s">
        <v>306</v>
      </c>
      <c r="B141" s="96" t="s">
        <v>4193</v>
      </c>
      <c r="C141" s="96" t="s">
        <v>4194</v>
      </c>
      <c r="D141" s="97">
        <v>1.2911999999999999</v>
      </c>
      <c r="E141" s="98">
        <v>4842</v>
      </c>
      <c r="F141" s="98">
        <v>5810.4</v>
      </c>
      <c r="G141" s="98">
        <v>9684</v>
      </c>
      <c r="H141" s="98">
        <v>11620.8</v>
      </c>
    </row>
    <row r="142" spans="1:8" x14ac:dyDescent="0.2">
      <c r="A142" s="95" t="s">
        <v>306</v>
      </c>
      <c r="B142" s="96" t="s">
        <v>4195</v>
      </c>
      <c r="C142" s="96" t="s">
        <v>749</v>
      </c>
      <c r="D142" s="97">
        <v>0.86270000000000002</v>
      </c>
      <c r="E142" s="98">
        <v>3235.125</v>
      </c>
      <c r="F142" s="98">
        <v>3882.1499999999996</v>
      </c>
      <c r="G142" s="98">
        <v>6470.25</v>
      </c>
      <c r="H142" s="98">
        <v>7764.2999999999993</v>
      </c>
    </row>
    <row r="143" spans="1:8" x14ac:dyDescent="0.2">
      <c r="A143" s="95" t="s">
        <v>306</v>
      </c>
      <c r="B143" s="96" t="s">
        <v>4196</v>
      </c>
      <c r="C143" s="96" t="s">
        <v>749</v>
      </c>
      <c r="D143" s="97">
        <v>0.95660000000000001</v>
      </c>
      <c r="E143" s="98">
        <v>3587.25</v>
      </c>
      <c r="F143" s="98">
        <v>4304.7</v>
      </c>
      <c r="G143" s="98">
        <v>7174.5</v>
      </c>
      <c r="H143" s="98">
        <v>8609.4</v>
      </c>
    </row>
    <row r="144" spans="1:8" x14ac:dyDescent="0.2">
      <c r="A144" s="95" t="s">
        <v>306</v>
      </c>
      <c r="B144" s="96" t="s">
        <v>4197</v>
      </c>
      <c r="C144" s="96" t="s">
        <v>749</v>
      </c>
      <c r="D144" s="97">
        <v>0.89510000000000001</v>
      </c>
      <c r="E144" s="98">
        <v>3356.625</v>
      </c>
      <c r="F144" s="98">
        <v>4027.95</v>
      </c>
      <c r="G144" s="98">
        <v>6713.25</v>
      </c>
      <c r="H144" s="98">
        <v>8055.9</v>
      </c>
    </row>
    <row r="145" spans="1:8" x14ac:dyDescent="0.2">
      <c r="A145" s="95" t="s">
        <v>306</v>
      </c>
      <c r="B145" s="96" t="s">
        <v>4198</v>
      </c>
      <c r="C145" s="96" t="s">
        <v>4199</v>
      </c>
      <c r="D145" s="97">
        <v>0.79720000000000002</v>
      </c>
      <c r="E145" s="98">
        <v>2989.5</v>
      </c>
      <c r="F145" s="98">
        <v>3587.3999999999996</v>
      </c>
      <c r="G145" s="98">
        <v>5979</v>
      </c>
      <c r="H145" s="98">
        <v>7174.7999999999993</v>
      </c>
    </row>
    <row r="146" spans="1:8" x14ac:dyDescent="0.2">
      <c r="A146" s="95" t="s">
        <v>306</v>
      </c>
      <c r="B146" s="96" t="s">
        <v>4200</v>
      </c>
      <c r="C146" s="96" t="s">
        <v>749</v>
      </c>
      <c r="D146" s="97">
        <v>0.89180000000000004</v>
      </c>
      <c r="E146" s="98">
        <v>3344.25</v>
      </c>
      <c r="F146" s="98">
        <v>4013.1</v>
      </c>
      <c r="G146" s="98">
        <v>6688.5</v>
      </c>
      <c r="H146" s="98">
        <v>8026.2</v>
      </c>
    </row>
    <row r="147" spans="1:8" x14ac:dyDescent="0.2">
      <c r="A147" s="95" t="s">
        <v>306</v>
      </c>
      <c r="B147" s="96" t="s">
        <v>4201</v>
      </c>
      <c r="C147" s="96" t="s">
        <v>4199</v>
      </c>
      <c r="D147" s="97">
        <v>0.79520000000000002</v>
      </c>
      <c r="E147" s="98">
        <v>2982</v>
      </c>
      <c r="F147" s="98">
        <v>3578.4</v>
      </c>
      <c r="G147" s="98">
        <v>5964</v>
      </c>
      <c r="H147" s="98">
        <v>7156.8</v>
      </c>
    </row>
    <row r="148" spans="1:8" x14ac:dyDescent="0.2">
      <c r="A148" s="95" t="s">
        <v>306</v>
      </c>
      <c r="B148" s="96" t="s">
        <v>4202</v>
      </c>
      <c r="C148" s="96" t="s">
        <v>749</v>
      </c>
      <c r="D148" s="97">
        <v>0.96450000000000002</v>
      </c>
      <c r="E148" s="98">
        <v>3616.875</v>
      </c>
      <c r="F148" s="98">
        <v>4340.25</v>
      </c>
      <c r="G148" s="98">
        <v>7233.75</v>
      </c>
      <c r="H148" s="98">
        <v>8680.5</v>
      </c>
    </row>
    <row r="149" spans="1:8" x14ac:dyDescent="0.2">
      <c r="A149" s="95" t="s">
        <v>306</v>
      </c>
      <c r="B149" s="96" t="s">
        <v>4203</v>
      </c>
      <c r="C149" s="96" t="s">
        <v>749</v>
      </c>
      <c r="D149" s="97">
        <v>0.99990000000000001</v>
      </c>
      <c r="E149" s="98">
        <v>3749.625</v>
      </c>
      <c r="F149" s="98">
        <v>4499.55</v>
      </c>
      <c r="G149" s="98">
        <v>7499.25</v>
      </c>
      <c r="H149" s="98">
        <v>8999.1</v>
      </c>
    </row>
    <row r="150" spans="1:8" x14ac:dyDescent="0.2">
      <c r="A150" s="95" t="s">
        <v>306</v>
      </c>
      <c r="B150" s="96" t="s">
        <v>4204</v>
      </c>
      <c r="C150" s="96" t="s">
        <v>4205</v>
      </c>
      <c r="D150" s="97">
        <v>0.93459999999999999</v>
      </c>
      <c r="E150" s="98">
        <v>3504.75</v>
      </c>
      <c r="F150" s="98">
        <v>4205.7</v>
      </c>
      <c r="G150" s="98">
        <v>7009.5</v>
      </c>
      <c r="H150" s="98">
        <v>8411.4</v>
      </c>
    </row>
    <row r="151" spans="1:8" x14ac:dyDescent="0.2">
      <c r="A151" s="95" t="s">
        <v>306</v>
      </c>
      <c r="B151" s="96" t="s">
        <v>4204</v>
      </c>
      <c r="C151" s="96" t="s">
        <v>4206</v>
      </c>
      <c r="D151" s="97">
        <v>0.89170000000000005</v>
      </c>
      <c r="E151" s="98">
        <v>3343.875</v>
      </c>
      <c r="F151" s="98">
        <v>4012.6500000000005</v>
      </c>
      <c r="G151" s="98">
        <v>6687.75</v>
      </c>
      <c r="H151" s="98">
        <v>8025.3000000000011</v>
      </c>
    </row>
    <row r="152" spans="1:8" x14ac:dyDescent="0.2">
      <c r="A152" s="95" t="s">
        <v>306</v>
      </c>
      <c r="B152" s="96" t="s">
        <v>4204</v>
      </c>
      <c r="C152" s="96" t="s">
        <v>4207</v>
      </c>
      <c r="D152" s="97">
        <v>0.8851</v>
      </c>
      <c r="E152" s="98">
        <v>3319.125</v>
      </c>
      <c r="F152" s="98">
        <v>3982.95</v>
      </c>
      <c r="G152" s="98">
        <v>6638.25</v>
      </c>
      <c r="H152" s="98">
        <v>7965.9</v>
      </c>
    </row>
    <row r="153" spans="1:8" x14ac:dyDescent="0.2">
      <c r="A153" s="95" t="s">
        <v>306</v>
      </c>
      <c r="B153" s="96" t="s">
        <v>4208</v>
      </c>
      <c r="C153" s="96" t="s">
        <v>749</v>
      </c>
      <c r="D153" s="97">
        <v>1.0755999999999999</v>
      </c>
      <c r="E153" s="98">
        <v>4033.4999999999995</v>
      </c>
      <c r="F153" s="98">
        <v>4840.2</v>
      </c>
      <c r="G153" s="98">
        <v>8066.9999999999991</v>
      </c>
      <c r="H153" s="98">
        <v>9680.4</v>
      </c>
    </row>
    <row r="154" spans="1:8" x14ac:dyDescent="0.2">
      <c r="A154" s="95" t="s">
        <v>306</v>
      </c>
      <c r="B154" s="96" t="s">
        <v>4209</v>
      </c>
      <c r="C154" s="96" t="s">
        <v>749</v>
      </c>
      <c r="D154" s="97">
        <v>1.1363000000000001</v>
      </c>
      <c r="E154" s="98">
        <v>4261.125</v>
      </c>
      <c r="F154" s="98">
        <v>5113.3500000000004</v>
      </c>
      <c r="G154" s="98">
        <v>8522.25</v>
      </c>
      <c r="H154" s="98">
        <v>10226.700000000001</v>
      </c>
    </row>
    <row r="155" spans="1:8" x14ac:dyDescent="0.2">
      <c r="A155" s="95" t="s">
        <v>306</v>
      </c>
      <c r="B155" s="96" t="s">
        <v>4210</v>
      </c>
      <c r="C155" s="96" t="s">
        <v>749</v>
      </c>
      <c r="D155" s="97">
        <v>1.0965</v>
      </c>
      <c r="E155" s="98">
        <v>4111.875</v>
      </c>
      <c r="F155" s="98">
        <v>4934.25</v>
      </c>
      <c r="G155" s="98">
        <v>8223.75</v>
      </c>
      <c r="H155" s="98">
        <v>9868.5</v>
      </c>
    </row>
    <row r="156" spans="1:8" x14ac:dyDescent="0.2">
      <c r="A156" s="95" t="s">
        <v>306</v>
      </c>
      <c r="B156" s="96" t="s">
        <v>4211</v>
      </c>
      <c r="C156" s="96" t="s">
        <v>4212</v>
      </c>
      <c r="D156" s="97">
        <v>0.98870000000000002</v>
      </c>
      <c r="E156" s="98">
        <v>3707.625</v>
      </c>
      <c r="F156" s="98">
        <v>4449.1499999999996</v>
      </c>
      <c r="G156" s="98">
        <v>7415.25</v>
      </c>
      <c r="H156" s="98">
        <v>8898.2999999999993</v>
      </c>
    </row>
    <row r="157" spans="1:8" x14ac:dyDescent="0.2">
      <c r="A157" s="95" t="s">
        <v>306</v>
      </c>
      <c r="B157" s="96" t="s">
        <v>4213</v>
      </c>
      <c r="C157" s="96" t="s">
        <v>749</v>
      </c>
      <c r="D157" s="97">
        <v>1.0995999999999999</v>
      </c>
      <c r="E157" s="98">
        <v>4123.5</v>
      </c>
      <c r="F157" s="98">
        <v>4948.1999999999989</v>
      </c>
      <c r="G157" s="98">
        <v>8247</v>
      </c>
      <c r="H157" s="98">
        <v>9896.3999999999978</v>
      </c>
    </row>
    <row r="158" spans="1:8" x14ac:dyDescent="0.2">
      <c r="A158" s="95" t="s">
        <v>306</v>
      </c>
      <c r="B158" s="96" t="s">
        <v>4214</v>
      </c>
      <c r="C158" s="96" t="s">
        <v>749</v>
      </c>
      <c r="D158" s="97">
        <v>1.2492000000000001</v>
      </c>
      <c r="E158" s="98">
        <v>4684.5</v>
      </c>
      <c r="F158" s="98">
        <v>5621.4000000000005</v>
      </c>
      <c r="G158" s="98">
        <v>9369</v>
      </c>
      <c r="H158" s="98">
        <v>11242.800000000001</v>
      </c>
    </row>
    <row r="159" spans="1:8" x14ac:dyDescent="0.2">
      <c r="A159" s="95" t="s">
        <v>306</v>
      </c>
      <c r="B159" s="96" t="s">
        <v>4215</v>
      </c>
      <c r="C159" s="96" t="s">
        <v>151</v>
      </c>
      <c r="D159" s="97">
        <v>0.76600000000000001</v>
      </c>
      <c r="E159" s="98">
        <v>2872.5</v>
      </c>
      <c r="F159" s="98">
        <v>3447</v>
      </c>
      <c r="G159" s="98">
        <v>5745</v>
      </c>
      <c r="H159" s="98">
        <v>6894</v>
      </c>
    </row>
    <row r="160" spans="1:8" x14ac:dyDescent="0.2">
      <c r="A160" s="95" t="s">
        <v>306</v>
      </c>
      <c r="B160" s="96" t="s">
        <v>4216</v>
      </c>
      <c r="C160" s="96" t="s">
        <v>151</v>
      </c>
      <c r="D160" s="97">
        <v>0.77349999999999997</v>
      </c>
      <c r="E160" s="98">
        <v>2900.625</v>
      </c>
      <c r="F160" s="98">
        <v>3480.7499999999995</v>
      </c>
      <c r="G160" s="98">
        <v>5801.25</v>
      </c>
      <c r="H160" s="98">
        <v>6961.4999999999991</v>
      </c>
    </row>
    <row r="161" spans="1:8" x14ac:dyDescent="0.2">
      <c r="A161" s="95" t="s">
        <v>306</v>
      </c>
      <c r="B161" s="96" t="s">
        <v>4217</v>
      </c>
      <c r="C161" s="96" t="s">
        <v>367</v>
      </c>
      <c r="D161" s="97">
        <v>0.85709999999999997</v>
      </c>
      <c r="E161" s="98">
        <v>3214.125</v>
      </c>
      <c r="F161" s="98">
        <v>3856.9499999999994</v>
      </c>
      <c r="G161" s="98">
        <v>6428.25</v>
      </c>
      <c r="H161" s="98">
        <v>7713.8999999999987</v>
      </c>
    </row>
    <row r="162" spans="1:8" x14ac:dyDescent="0.2">
      <c r="A162" s="95" t="s">
        <v>306</v>
      </c>
      <c r="B162" s="96" t="s">
        <v>4218</v>
      </c>
      <c r="C162" s="96" t="s">
        <v>367</v>
      </c>
      <c r="D162" s="97">
        <v>0.86470000000000002</v>
      </c>
      <c r="E162" s="98">
        <v>3242.625</v>
      </c>
      <c r="F162" s="98">
        <v>3891.1499999999996</v>
      </c>
      <c r="G162" s="98">
        <v>6485.25</v>
      </c>
      <c r="H162" s="98">
        <v>7782.2999999999993</v>
      </c>
    </row>
    <row r="163" spans="1:8" x14ac:dyDescent="0.2">
      <c r="A163" s="95" t="s">
        <v>306</v>
      </c>
      <c r="B163" s="96" t="s">
        <v>4219</v>
      </c>
      <c r="C163" s="96" t="s">
        <v>4220</v>
      </c>
      <c r="D163" s="97">
        <v>1.1678999999999999</v>
      </c>
      <c r="E163" s="98">
        <v>4379.625</v>
      </c>
      <c r="F163" s="98">
        <v>5255.5499999999993</v>
      </c>
      <c r="G163" s="98">
        <v>8759.25</v>
      </c>
      <c r="H163" s="98">
        <v>10511.099999999999</v>
      </c>
    </row>
    <row r="164" spans="1:8" x14ac:dyDescent="0.2">
      <c r="A164" s="95" t="s">
        <v>306</v>
      </c>
      <c r="B164" s="96" t="s">
        <v>4221</v>
      </c>
      <c r="C164" s="96" t="s">
        <v>1380</v>
      </c>
      <c r="D164" s="97">
        <v>1.2871999999999999</v>
      </c>
      <c r="E164" s="98">
        <v>4827</v>
      </c>
      <c r="F164" s="98">
        <v>5792.4</v>
      </c>
      <c r="G164" s="98">
        <v>9654</v>
      </c>
      <c r="H164" s="98">
        <v>11584.8</v>
      </c>
    </row>
    <row r="165" spans="1:8" x14ac:dyDescent="0.2">
      <c r="A165" s="95" t="s">
        <v>306</v>
      </c>
      <c r="B165" s="96" t="s">
        <v>4222</v>
      </c>
      <c r="C165" s="96" t="s">
        <v>95</v>
      </c>
      <c r="D165" s="97">
        <v>1.3861000000000001</v>
      </c>
      <c r="E165" s="98">
        <v>5197.875</v>
      </c>
      <c r="F165" s="98">
        <v>6237.4500000000007</v>
      </c>
      <c r="G165" s="98">
        <v>10395.75</v>
      </c>
      <c r="H165" s="98">
        <v>12474.900000000001</v>
      </c>
    </row>
    <row r="166" spans="1:8" x14ac:dyDescent="0.2">
      <c r="A166" s="95" t="s">
        <v>306</v>
      </c>
      <c r="B166" s="96" t="s">
        <v>4223</v>
      </c>
      <c r="C166" s="96" t="s">
        <v>4224</v>
      </c>
      <c r="D166" s="97">
        <v>1.784</v>
      </c>
      <c r="E166" s="98">
        <v>6690</v>
      </c>
      <c r="F166" s="98">
        <v>8028</v>
      </c>
      <c r="G166" s="98">
        <v>13380</v>
      </c>
      <c r="H166" s="98">
        <v>16056</v>
      </c>
    </row>
    <row r="167" spans="1:8" x14ac:dyDescent="0.2">
      <c r="A167" s="95" t="s">
        <v>306</v>
      </c>
      <c r="B167" s="96" t="s">
        <v>4225</v>
      </c>
      <c r="C167" s="96" t="s">
        <v>95</v>
      </c>
      <c r="D167" s="97">
        <v>1.9384999999999999</v>
      </c>
      <c r="E167" s="98">
        <v>7269.375</v>
      </c>
      <c r="F167" s="98">
        <v>8723.2499999999982</v>
      </c>
      <c r="G167" s="98">
        <v>14538.75</v>
      </c>
      <c r="H167" s="98">
        <v>17446.499999999996</v>
      </c>
    </row>
    <row r="168" spans="1:8" x14ac:dyDescent="0.2">
      <c r="A168" s="95" t="s">
        <v>306</v>
      </c>
      <c r="B168" s="96" t="s">
        <v>4226</v>
      </c>
      <c r="C168" s="96" t="s">
        <v>4227</v>
      </c>
      <c r="D168" s="97">
        <v>1.5293000000000001</v>
      </c>
      <c r="E168" s="98">
        <v>5734.875</v>
      </c>
      <c r="F168" s="98">
        <v>6881.85</v>
      </c>
      <c r="G168" s="98">
        <v>11469.75</v>
      </c>
      <c r="H168" s="98">
        <v>13763.7</v>
      </c>
    </row>
    <row r="169" spans="1:8" x14ac:dyDescent="0.2">
      <c r="A169" s="95" t="s">
        <v>306</v>
      </c>
      <c r="B169" s="96" t="s">
        <v>4228</v>
      </c>
      <c r="C169" s="96" t="s">
        <v>4227</v>
      </c>
      <c r="D169" s="97">
        <v>1.4007000000000001</v>
      </c>
      <c r="E169" s="98">
        <v>5252.625</v>
      </c>
      <c r="F169" s="98">
        <v>6303.1500000000005</v>
      </c>
      <c r="G169" s="98">
        <v>10505.25</v>
      </c>
      <c r="H169" s="98">
        <v>12606.300000000001</v>
      </c>
    </row>
    <row r="170" spans="1:8" x14ac:dyDescent="0.2">
      <c r="A170" s="95" t="s">
        <v>306</v>
      </c>
      <c r="B170" s="96" t="s">
        <v>4229</v>
      </c>
      <c r="C170" s="96" t="s">
        <v>4230</v>
      </c>
      <c r="D170" s="97">
        <v>1.9706999999999999</v>
      </c>
      <c r="E170" s="98">
        <v>7390.125</v>
      </c>
      <c r="F170" s="98">
        <v>8868.1499999999978</v>
      </c>
      <c r="G170" s="98">
        <v>14780.25</v>
      </c>
      <c r="H170" s="98">
        <v>17736.299999999996</v>
      </c>
    </row>
    <row r="171" spans="1:8" x14ac:dyDescent="0.2">
      <c r="A171" s="95" t="s">
        <v>306</v>
      </c>
      <c r="B171" s="96" t="s">
        <v>4231</v>
      </c>
      <c r="C171" s="96" t="s">
        <v>2193</v>
      </c>
      <c r="D171" s="97">
        <v>1.9363999999999999</v>
      </c>
      <c r="E171" s="98">
        <v>7261.5</v>
      </c>
      <c r="F171" s="98">
        <v>8713.7999999999993</v>
      </c>
      <c r="G171" s="98">
        <v>14523</v>
      </c>
      <c r="H171" s="98">
        <v>17427.599999999999</v>
      </c>
    </row>
    <row r="172" spans="1:8" x14ac:dyDescent="0.2">
      <c r="A172" s="95" t="s">
        <v>306</v>
      </c>
      <c r="B172" s="96" t="s">
        <v>4232</v>
      </c>
      <c r="C172" s="96" t="s">
        <v>713</v>
      </c>
      <c r="D172" s="97">
        <v>1.3766</v>
      </c>
      <c r="E172" s="98">
        <v>5162.25</v>
      </c>
      <c r="F172" s="98">
        <v>6194.7</v>
      </c>
      <c r="G172" s="98">
        <v>10324.5</v>
      </c>
      <c r="H172" s="98">
        <v>12389.4</v>
      </c>
    </row>
    <row r="173" spans="1:8" x14ac:dyDescent="0.2">
      <c r="A173" s="95" t="s">
        <v>306</v>
      </c>
      <c r="B173" s="96" t="s">
        <v>4233</v>
      </c>
      <c r="C173" s="96" t="s">
        <v>713</v>
      </c>
      <c r="D173" s="97">
        <v>1.5347999999999999</v>
      </c>
      <c r="E173" s="98">
        <v>5755.5</v>
      </c>
      <c r="F173" s="98">
        <v>6906.5999999999995</v>
      </c>
      <c r="G173" s="98">
        <v>11511</v>
      </c>
      <c r="H173" s="98">
        <v>13813.199999999999</v>
      </c>
    </row>
    <row r="174" spans="1:8" x14ac:dyDescent="0.2">
      <c r="A174" s="95" t="s">
        <v>306</v>
      </c>
      <c r="B174" s="96" t="s">
        <v>4234</v>
      </c>
      <c r="C174" s="96" t="s">
        <v>704</v>
      </c>
      <c r="D174" s="97">
        <v>1.1498999999999999</v>
      </c>
      <c r="E174" s="98">
        <v>4312.125</v>
      </c>
      <c r="F174" s="98">
        <v>5174.5499999999993</v>
      </c>
      <c r="G174" s="98">
        <v>8624.25</v>
      </c>
      <c r="H174" s="98">
        <v>10349.099999999999</v>
      </c>
    </row>
    <row r="175" spans="1:8" x14ac:dyDescent="0.2">
      <c r="A175" s="95" t="s">
        <v>306</v>
      </c>
      <c r="B175" s="96" t="s">
        <v>4235</v>
      </c>
      <c r="C175" s="96" t="s">
        <v>4236</v>
      </c>
      <c r="D175" s="97">
        <v>1.2689999999999999</v>
      </c>
      <c r="E175" s="98">
        <v>4758.75</v>
      </c>
      <c r="F175" s="98">
        <v>5710.5</v>
      </c>
      <c r="G175" s="98">
        <v>9517.5</v>
      </c>
      <c r="H175" s="98">
        <v>11421</v>
      </c>
    </row>
    <row r="176" spans="1:8" x14ac:dyDescent="0.2">
      <c r="A176" s="95" t="s">
        <v>306</v>
      </c>
      <c r="B176" s="96" t="s">
        <v>4237</v>
      </c>
      <c r="C176" s="96" t="s">
        <v>854</v>
      </c>
      <c r="D176" s="97">
        <v>1.3169999999999999</v>
      </c>
      <c r="E176" s="98">
        <v>4938.75</v>
      </c>
      <c r="F176" s="98">
        <v>5926.4999999999991</v>
      </c>
      <c r="G176" s="98">
        <v>9877.5</v>
      </c>
      <c r="H176" s="98">
        <v>11852.999999999998</v>
      </c>
    </row>
    <row r="177" spans="1:8" x14ac:dyDescent="0.2">
      <c r="A177" s="95" t="s">
        <v>306</v>
      </c>
      <c r="B177" s="96" t="s">
        <v>4238</v>
      </c>
      <c r="C177" s="96" t="s">
        <v>749</v>
      </c>
      <c r="D177" s="97">
        <v>1.4628000000000001</v>
      </c>
      <c r="E177" s="98">
        <v>5485.5</v>
      </c>
      <c r="F177" s="98">
        <v>6582.6</v>
      </c>
      <c r="G177" s="98">
        <v>10971</v>
      </c>
      <c r="H177" s="98">
        <v>13165.2</v>
      </c>
    </row>
    <row r="178" spans="1:8" x14ac:dyDescent="0.2">
      <c r="A178" s="95" t="s">
        <v>306</v>
      </c>
      <c r="B178" s="96" t="s">
        <v>4239</v>
      </c>
      <c r="C178" s="96" t="s">
        <v>4240</v>
      </c>
      <c r="D178" s="97">
        <v>1.3594999999999999</v>
      </c>
      <c r="E178" s="98">
        <v>5098.125</v>
      </c>
      <c r="F178" s="98">
        <v>6117.75</v>
      </c>
      <c r="G178" s="98">
        <v>10196.25</v>
      </c>
      <c r="H178" s="98">
        <v>12235.5</v>
      </c>
    </row>
    <row r="179" spans="1:8" x14ac:dyDescent="0.2">
      <c r="A179" s="95" t="s">
        <v>306</v>
      </c>
      <c r="B179" s="96" t="s">
        <v>4241</v>
      </c>
      <c r="C179" s="96" t="s">
        <v>4194</v>
      </c>
      <c r="D179" s="97">
        <v>1.3883000000000001</v>
      </c>
      <c r="E179" s="98">
        <v>5206.125</v>
      </c>
      <c r="F179" s="98">
        <v>6247.35</v>
      </c>
      <c r="G179" s="98">
        <v>10412.25</v>
      </c>
      <c r="H179" s="98">
        <v>12494.7</v>
      </c>
    </row>
    <row r="180" spans="1:8" x14ac:dyDescent="0.2">
      <c r="A180" s="95" t="s">
        <v>337</v>
      </c>
      <c r="B180" s="96" t="s">
        <v>4242</v>
      </c>
      <c r="C180" s="96" t="s">
        <v>707</v>
      </c>
      <c r="D180" s="97">
        <v>0.52310000000000001</v>
      </c>
      <c r="E180" s="98">
        <v>1961.625</v>
      </c>
      <c r="F180" s="98">
        <v>2353.9499999999998</v>
      </c>
      <c r="G180" s="98">
        <v>3923.25</v>
      </c>
      <c r="H180" s="98">
        <v>4707.8999999999996</v>
      </c>
    </row>
    <row r="181" spans="1:8" x14ac:dyDescent="0.2">
      <c r="A181" s="95" t="s">
        <v>337</v>
      </c>
      <c r="B181" s="96" t="s">
        <v>4243</v>
      </c>
      <c r="C181" s="96" t="s">
        <v>707</v>
      </c>
      <c r="D181" s="97">
        <v>0.55430000000000001</v>
      </c>
      <c r="E181" s="98">
        <v>2078.625</v>
      </c>
      <c r="F181" s="98">
        <v>2494.35</v>
      </c>
      <c r="G181" s="98">
        <v>4157.25</v>
      </c>
      <c r="H181" s="98">
        <v>4988.7</v>
      </c>
    </row>
    <row r="182" spans="1:8" x14ac:dyDescent="0.2">
      <c r="A182" s="95" t="s">
        <v>337</v>
      </c>
      <c r="B182" s="96" t="s">
        <v>4244</v>
      </c>
      <c r="C182" s="96" t="s">
        <v>707</v>
      </c>
      <c r="D182" s="97">
        <v>0.58919999999999995</v>
      </c>
      <c r="E182" s="98">
        <v>2209.5</v>
      </c>
      <c r="F182" s="98">
        <v>2651.3999999999996</v>
      </c>
      <c r="G182" s="98">
        <v>4419</v>
      </c>
      <c r="H182" s="98">
        <v>5302.7999999999993</v>
      </c>
    </row>
    <row r="183" spans="1:8" x14ac:dyDescent="0.2">
      <c r="A183" s="95" t="s">
        <v>363</v>
      </c>
      <c r="B183" s="96" t="s">
        <v>4245</v>
      </c>
      <c r="C183" s="96" t="s">
        <v>4246</v>
      </c>
      <c r="D183" s="97">
        <v>1.0895999999999999</v>
      </c>
      <c r="E183" s="98">
        <v>4085.9999999999995</v>
      </c>
      <c r="F183" s="98">
        <v>4903.1999999999989</v>
      </c>
      <c r="G183" s="98">
        <v>8171.9999999999991</v>
      </c>
      <c r="H183" s="98">
        <v>9806.3999999999978</v>
      </c>
    </row>
    <row r="184" spans="1:8" x14ac:dyDescent="0.2">
      <c r="A184" s="95" t="s">
        <v>363</v>
      </c>
      <c r="B184" s="96" t="s">
        <v>4247</v>
      </c>
      <c r="C184" s="96" t="s">
        <v>4246</v>
      </c>
      <c r="D184" s="97">
        <v>1.3082</v>
      </c>
      <c r="E184" s="98">
        <v>4905.75</v>
      </c>
      <c r="F184" s="98">
        <v>5886.9</v>
      </c>
      <c r="G184" s="98">
        <v>9811.5</v>
      </c>
      <c r="H184" s="98">
        <v>11773.8</v>
      </c>
    </row>
    <row r="185" spans="1:8" x14ac:dyDescent="0.2">
      <c r="A185" s="95" t="s">
        <v>387</v>
      </c>
      <c r="B185" s="96" t="s">
        <v>4248</v>
      </c>
      <c r="C185" s="96" t="s">
        <v>713</v>
      </c>
      <c r="D185" s="97">
        <v>0.54990000000000006</v>
      </c>
      <c r="E185" s="98">
        <v>2062.125</v>
      </c>
      <c r="F185" s="98">
        <v>2474.5500000000002</v>
      </c>
      <c r="G185" s="98">
        <v>4124.25</v>
      </c>
      <c r="H185" s="98">
        <v>4949.1000000000004</v>
      </c>
    </row>
    <row r="186" spans="1:8" x14ac:dyDescent="0.2">
      <c r="A186" s="95" t="s">
        <v>387</v>
      </c>
      <c r="B186" s="96" t="s">
        <v>4249</v>
      </c>
      <c r="C186" s="96" t="s">
        <v>707</v>
      </c>
      <c r="D186" s="97">
        <v>0.43319999999999997</v>
      </c>
      <c r="E186" s="98">
        <v>1624.5</v>
      </c>
      <c r="F186" s="98">
        <v>1949.3999999999999</v>
      </c>
      <c r="G186" s="98">
        <v>3249</v>
      </c>
      <c r="H186" s="98">
        <v>3898.7999999999997</v>
      </c>
    </row>
    <row r="187" spans="1:8" x14ac:dyDescent="0.2">
      <c r="A187" s="95" t="s">
        <v>900</v>
      </c>
      <c r="B187" s="96" t="s">
        <v>4250</v>
      </c>
      <c r="C187" s="96" t="s">
        <v>187</v>
      </c>
      <c r="D187" s="97">
        <v>0.44529999999999997</v>
      </c>
      <c r="E187" s="98">
        <v>1669.875</v>
      </c>
      <c r="F187" s="98">
        <v>2003.85</v>
      </c>
      <c r="G187" s="98">
        <v>3339.75</v>
      </c>
      <c r="H187" s="98">
        <v>4007.7</v>
      </c>
    </row>
    <row r="188" spans="1:8" x14ac:dyDescent="0.2">
      <c r="A188" s="95" t="s">
        <v>900</v>
      </c>
      <c r="B188" s="96" t="s">
        <v>2475</v>
      </c>
      <c r="C188" s="96" t="s">
        <v>4251</v>
      </c>
      <c r="D188" s="97">
        <v>0.41349999999999998</v>
      </c>
      <c r="E188" s="98">
        <v>1550.625</v>
      </c>
      <c r="F188" s="98">
        <v>1860.75</v>
      </c>
      <c r="G188" s="98">
        <v>3101.25</v>
      </c>
      <c r="H188" s="98">
        <v>3721.5</v>
      </c>
    </row>
    <row r="189" spans="1:8" x14ac:dyDescent="0.2">
      <c r="A189" s="95" t="s">
        <v>900</v>
      </c>
      <c r="B189" s="96" t="s">
        <v>4252</v>
      </c>
      <c r="C189" s="96" t="s">
        <v>704</v>
      </c>
      <c r="D189" s="97">
        <v>0.38069999999999998</v>
      </c>
      <c r="E189" s="98">
        <v>1427.625</v>
      </c>
      <c r="F189" s="98">
        <v>1713.1499999999999</v>
      </c>
      <c r="G189" s="98">
        <v>2855.25</v>
      </c>
      <c r="H189" s="98">
        <v>3426.2999999999997</v>
      </c>
    </row>
    <row r="190" spans="1:8" x14ac:dyDescent="0.2">
      <c r="A190" s="95" t="s">
        <v>900</v>
      </c>
      <c r="B190" s="96" t="s">
        <v>4253</v>
      </c>
      <c r="C190" s="96" t="s">
        <v>704</v>
      </c>
      <c r="D190" s="97">
        <v>0.41049999999999998</v>
      </c>
      <c r="E190" s="98">
        <v>1539.375</v>
      </c>
      <c r="F190" s="98">
        <v>1847.2499999999998</v>
      </c>
      <c r="G190" s="98">
        <v>3078.75</v>
      </c>
      <c r="H190" s="98">
        <v>3694.4999999999995</v>
      </c>
    </row>
    <row r="191" spans="1:8" x14ac:dyDescent="0.2">
      <c r="A191" s="95" t="s">
        <v>900</v>
      </c>
      <c r="B191" s="96" t="s">
        <v>4254</v>
      </c>
      <c r="C191" s="96" t="s">
        <v>704</v>
      </c>
      <c r="D191" s="97">
        <v>0.4042</v>
      </c>
      <c r="E191" s="98">
        <v>1515.75</v>
      </c>
      <c r="F191" s="98">
        <v>1818.8999999999999</v>
      </c>
      <c r="G191" s="98">
        <v>3031.5</v>
      </c>
      <c r="H191" s="98">
        <v>3637.7999999999997</v>
      </c>
    </row>
    <row r="192" spans="1:8" x14ac:dyDescent="0.2">
      <c r="A192" s="95" t="s">
        <v>900</v>
      </c>
      <c r="B192" s="96" t="s">
        <v>4255</v>
      </c>
      <c r="C192" s="96" t="s">
        <v>704</v>
      </c>
      <c r="D192" s="97">
        <v>0.4753</v>
      </c>
      <c r="E192" s="98">
        <v>1782.375</v>
      </c>
      <c r="F192" s="98">
        <v>2138.85</v>
      </c>
      <c r="G192" s="98">
        <v>3564.75</v>
      </c>
      <c r="H192" s="98">
        <v>4277.7</v>
      </c>
    </row>
    <row r="193" spans="1:8" x14ac:dyDescent="0.2">
      <c r="A193" s="95" t="s">
        <v>900</v>
      </c>
      <c r="B193" s="96" t="s">
        <v>4256</v>
      </c>
      <c r="C193" s="96" t="s">
        <v>704</v>
      </c>
      <c r="D193" s="97">
        <v>0.50739999999999996</v>
      </c>
      <c r="E193" s="98">
        <v>1902.7499999999998</v>
      </c>
      <c r="F193" s="98">
        <v>2283.2999999999997</v>
      </c>
      <c r="G193" s="98">
        <v>3805.4999999999995</v>
      </c>
      <c r="H193" s="98">
        <v>4566.5999999999995</v>
      </c>
    </row>
    <row r="194" spans="1:8" x14ac:dyDescent="0.2">
      <c r="A194" s="95" t="s">
        <v>900</v>
      </c>
      <c r="B194" s="96" t="s">
        <v>4257</v>
      </c>
      <c r="C194" s="96" t="s">
        <v>704</v>
      </c>
      <c r="D194" s="97">
        <v>0.40189999999999998</v>
      </c>
      <c r="E194" s="98">
        <v>1507.125</v>
      </c>
      <c r="F194" s="98">
        <v>1808.5499999999997</v>
      </c>
      <c r="G194" s="98">
        <v>3014.25</v>
      </c>
      <c r="H194" s="98">
        <v>3617.0999999999995</v>
      </c>
    </row>
    <row r="195" spans="1:8" x14ac:dyDescent="0.2">
      <c r="A195" s="95" t="s">
        <v>900</v>
      </c>
      <c r="B195" s="96" t="s">
        <v>4258</v>
      </c>
      <c r="C195" s="96" t="s">
        <v>704</v>
      </c>
      <c r="D195" s="97">
        <v>0.38779999999999998</v>
      </c>
      <c r="E195" s="98">
        <v>1454.25</v>
      </c>
      <c r="F195" s="98">
        <v>1745.0999999999997</v>
      </c>
      <c r="G195" s="98">
        <v>2908.5</v>
      </c>
      <c r="H195" s="98">
        <v>3490.1999999999994</v>
      </c>
    </row>
    <row r="196" spans="1:8" x14ac:dyDescent="0.2">
      <c r="A196" s="95" t="s">
        <v>445</v>
      </c>
      <c r="B196" s="96" t="s">
        <v>4259</v>
      </c>
      <c r="C196" s="96" t="s">
        <v>704</v>
      </c>
      <c r="D196" s="97">
        <v>0.4622</v>
      </c>
      <c r="E196" s="98">
        <v>1733.25</v>
      </c>
      <c r="F196" s="98">
        <v>2079.9</v>
      </c>
      <c r="G196" s="98">
        <v>3466.5</v>
      </c>
      <c r="H196" s="98">
        <v>4159.8</v>
      </c>
    </row>
    <row r="197" spans="1:8" x14ac:dyDescent="0.2">
      <c r="A197" s="95" t="s">
        <v>445</v>
      </c>
      <c r="B197" s="96" t="s">
        <v>4260</v>
      </c>
      <c r="C197" s="96" t="s">
        <v>4261</v>
      </c>
      <c r="D197" s="97">
        <v>0.47670000000000001</v>
      </c>
      <c r="E197" s="98">
        <v>1787.625</v>
      </c>
      <c r="F197" s="98">
        <v>2145.15</v>
      </c>
      <c r="G197" s="98">
        <v>3575.25</v>
      </c>
      <c r="H197" s="98">
        <v>4290.3</v>
      </c>
    </row>
    <row r="198" spans="1:8" x14ac:dyDescent="0.2">
      <c r="A198" s="95" t="s">
        <v>445</v>
      </c>
      <c r="B198" s="96" t="s">
        <v>4262</v>
      </c>
      <c r="C198" s="96" t="s">
        <v>4263</v>
      </c>
      <c r="D198" s="97">
        <v>0.46310000000000001</v>
      </c>
      <c r="E198" s="98">
        <v>1736.625</v>
      </c>
      <c r="F198" s="98">
        <v>2083.9499999999998</v>
      </c>
      <c r="G198" s="98">
        <v>3473.25</v>
      </c>
      <c r="H198" s="98">
        <v>4167.8999999999996</v>
      </c>
    </row>
    <row r="199" spans="1:8" x14ac:dyDescent="0.2">
      <c r="A199" s="95" t="s">
        <v>445</v>
      </c>
      <c r="B199" s="96" t="s">
        <v>4264</v>
      </c>
      <c r="C199" s="96" t="s">
        <v>3498</v>
      </c>
      <c r="D199" s="97">
        <v>0.4849</v>
      </c>
      <c r="E199" s="98">
        <v>1818.375</v>
      </c>
      <c r="F199" s="98">
        <v>2182.0499999999997</v>
      </c>
      <c r="G199" s="98">
        <v>3636.75</v>
      </c>
      <c r="H199" s="98">
        <v>4364.0999999999995</v>
      </c>
    </row>
    <row r="200" spans="1:8" x14ac:dyDescent="0.2">
      <c r="A200" s="95" t="s">
        <v>445</v>
      </c>
      <c r="B200" s="96" t="s">
        <v>4265</v>
      </c>
      <c r="C200" s="96" t="s">
        <v>636</v>
      </c>
      <c r="D200" s="97">
        <v>0.48530000000000001</v>
      </c>
      <c r="E200" s="98">
        <v>1819.875</v>
      </c>
      <c r="F200" s="98">
        <v>2183.85</v>
      </c>
      <c r="G200" s="98">
        <v>3639.75</v>
      </c>
      <c r="H200" s="98">
        <v>4367.7</v>
      </c>
    </row>
    <row r="201" spans="1:8" x14ac:dyDescent="0.2">
      <c r="A201" s="95" t="s">
        <v>445</v>
      </c>
      <c r="B201" s="96" t="s">
        <v>4266</v>
      </c>
      <c r="C201" s="96" t="s">
        <v>704</v>
      </c>
      <c r="D201" s="97">
        <v>0.55800000000000005</v>
      </c>
      <c r="E201" s="98">
        <v>2092.5</v>
      </c>
      <c r="F201" s="98">
        <v>2511.0000000000005</v>
      </c>
      <c r="G201" s="98">
        <v>4185</v>
      </c>
      <c r="H201" s="98">
        <v>5022.0000000000009</v>
      </c>
    </row>
    <row r="202" spans="1:8" x14ac:dyDescent="0.2">
      <c r="A202" s="95" t="s">
        <v>445</v>
      </c>
      <c r="B202" s="96" t="s">
        <v>4267</v>
      </c>
      <c r="C202" s="96" t="s">
        <v>704</v>
      </c>
      <c r="D202" s="97">
        <v>0.58760000000000001</v>
      </c>
      <c r="E202" s="98">
        <v>2203.5</v>
      </c>
      <c r="F202" s="98">
        <v>2644.2</v>
      </c>
      <c r="G202" s="98">
        <v>4407</v>
      </c>
      <c r="H202" s="98">
        <v>5288.4</v>
      </c>
    </row>
    <row r="203" spans="1:8" x14ac:dyDescent="0.2">
      <c r="A203" s="95" t="s">
        <v>445</v>
      </c>
      <c r="B203" s="96" t="s">
        <v>4268</v>
      </c>
      <c r="C203" s="96" t="s">
        <v>4269</v>
      </c>
      <c r="D203" s="97">
        <v>0.48139999999999999</v>
      </c>
      <c r="E203" s="98">
        <v>1805.25</v>
      </c>
      <c r="F203" s="98">
        <v>2166.2999999999997</v>
      </c>
      <c r="G203" s="98">
        <v>3610.5</v>
      </c>
      <c r="H203" s="98">
        <v>4332.5999999999995</v>
      </c>
    </row>
    <row r="204" spans="1:8" x14ac:dyDescent="0.2">
      <c r="A204" s="95" t="s">
        <v>445</v>
      </c>
      <c r="B204" s="96" t="s">
        <v>4268</v>
      </c>
      <c r="C204" s="96" t="s">
        <v>4270</v>
      </c>
      <c r="D204" s="97">
        <v>0.5353</v>
      </c>
      <c r="E204" s="98">
        <v>2007.375</v>
      </c>
      <c r="F204" s="98">
        <v>2408.85</v>
      </c>
      <c r="G204" s="98">
        <v>4014.75</v>
      </c>
      <c r="H204" s="98">
        <v>4817.7</v>
      </c>
    </row>
    <row r="205" spans="1:8" x14ac:dyDescent="0.2">
      <c r="A205" s="95" t="s">
        <v>445</v>
      </c>
      <c r="B205" s="96" t="s">
        <v>4271</v>
      </c>
      <c r="C205" s="96" t="s">
        <v>4269</v>
      </c>
      <c r="D205" s="97">
        <v>0.48849999999999999</v>
      </c>
      <c r="E205" s="98">
        <v>1831.875</v>
      </c>
      <c r="F205" s="98">
        <v>2198.25</v>
      </c>
      <c r="G205" s="98">
        <v>3663.75</v>
      </c>
      <c r="H205" s="98">
        <v>4396.5</v>
      </c>
    </row>
    <row r="206" spans="1:8" x14ac:dyDescent="0.2">
      <c r="A206" s="95" t="s">
        <v>445</v>
      </c>
      <c r="B206" s="96" t="s">
        <v>4271</v>
      </c>
      <c r="C206" s="96" t="s">
        <v>4270</v>
      </c>
      <c r="D206" s="97">
        <v>0.5423</v>
      </c>
      <c r="E206" s="98">
        <v>2033.625</v>
      </c>
      <c r="F206" s="98">
        <v>2440.35</v>
      </c>
      <c r="G206" s="98">
        <v>4067.25</v>
      </c>
      <c r="H206" s="98">
        <v>4880.7</v>
      </c>
    </row>
    <row r="207" spans="1:8" x14ac:dyDescent="0.2">
      <c r="A207" s="95" t="s">
        <v>445</v>
      </c>
      <c r="B207" s="96" t="s">
        <v>4272</v>
      </c>
      <c r="C207" s="96" t="s">
        <v>4273</v>
      </c>
      <c r="D207" s="97">
        <v>0.5212</v>
      </c>
      <c r="E207" s="98">
        <v>1954.5</v>
      </c>
      <c r="F207" s="98">
        <v>2345.4</v>
      </c>
      <c r="G207" s="98">
        <v>3909</v>
      </c>
      <c r="H207" s="98">
        <v>4690.8</v>
      </c>
    </row>
    <row r="208" spans="1:8" x14ac:dyDescent="0.2">
      <c r="A208" s="95" t="s">
        <v>445</v>
      </c>
      <c r="B208" s="96" t="s">
        <v>4272</v>
      </c>
      <c r="C208" s="96" t="s">
        <v>4274</v>
      </c>
      <c r="D208" s="97">
        <v>0.50990000000000002</v>
      </c>
      <c r="E208" s="98">
        <v>1912.125</v>
      </c>
      <c r="F208" s="98">
        <v>2294.5499999999997</v>
      </c>
      <c r="G208" s="98">
        <v>3824.25</v>
      </c>
      <c r="H208" s="98">
        <v>4589.0999999999995</v>
      </c>
    </row>
    <row r="209" spans="1:8" x14ac:dyDescent="0.2">
      <c r="A209" s="95" t="s">
        <v>445</v>
      </c>
      <c r="B209" s="96" t="s">
        <v>4275</v>
      </c>
      <c r="C209" s="96" t="s">
        <v>4276</v>
      </c>
      <c r="D209" s="97">
        <v>0.56240000000000001</v>
      </c>
      <c r="E209" s="98">
        <v>2109</v>
      </c>
      <c r="F209" s="98">
        <v>2530.8000000000002</v>
      </c>
      <c r="G209" s="98">
        <v>4218</v>
      </c>
      <c r="H209" s="98">
        <v>5061.6000000000004</v>
      </c>
    </row>
    <row r="210" spans="1:8" x14ac:dyDescent="0.2">
      <c r="A210" s="95" t="s">
        <v>445</v>
      </c>
      <c r="B210" s="96" t="s">
        <v>4277</v>
      </c>
      <c r="C210" s="96" t="s">
        <v>4278</v>
      </c>
      <c r="D210" s="97">
        <v>0.58120000000000005</v>
      </c>
      <c r="E210" s="98">
        <v>2179.5</v>
      </c>
      <c r="F210" s="98">
        <v>2615.4</v>
      </c>
      <c r="G210" s="98">
        <v>4359</v>
      </c>
      <c r="H210" s="98">
        <v>5230.8</v>
      </c>
    </row>
    <row r="211" spans="1:8" x14ac:dyDescent="0.2">
      <c r="A211" s="95" t="s">
        <v>445</v>
      </c>
      <c r="B211" s="96" t="s">
        <v>4277</v>
      </c>
      <c r="C211" s="96" t="s">
        <v>4279</v>
      </c>
      <c r="D211" s="97">
        <v>0.6079</v>
      </c>
      <c r="E211" s="98">
        <v>2279.625</v>
      </c>
      <c r="F211" s="98">
        <v>2735.55</v>
      </c>
      <c r="G211" s="98">
        <v>4559.25</v>
      </c>
      <c r="H211" s="98">
        <v>5471.1</v>
      </c>
    </row>
    <row r="212" spans="1:8" x14ac:dyDescent="0.2">
      <c r="A212" s="95" t="s">
        <v>445</v>
      </c>
      <c r="B212" s="96" t="s">
        <v>4280</v>
      </c>
      <c r="C212" s="96" t="s">
        <v>704</v>
      </c>
      <c r="D212" s="97">
        <v>0.41349999999999998</v>
      </c>
      <c r="E212" s="98">
        <v>1550.625</v>
      </c>
      <c r="F212" s="98">
        <v>1860.75</v>
      </c>
      <c r="G212" s="98">
        <v>3101.25</v>
      </c>
      <c r="H212" s="98">
        <v>3721.5</v>
      </c>
    </row>
    <row r="213" spans="1:8" x14ac:dyDescent="0.2">
      <c r="A213" s="95" t="s">
        <v>445</v>
      </c>
      <c r="B213" s="96" t="s">
        <v>4281</v>
      </c>
      <c r="C213" s="96" t="s">
        <v>704</v>
      </c>
      <c r="D213" s="97">
        <v>0.41199999999999998</v>
      </c>
      <c r="E213" s="98">
        <v>1545</v>
      </c>
      <c r="F213" s="98">
        <v>1853.9999999999998</v>
      </c>
      <c r="G213" s="98">
        <v>3090</v>
      </c>
      <c r="H213" s="98">
        <v>3707.9999999999995</v>
      </c>
    </row>
    <row r="214" spans="1:8" x14ac:dyDescent="0.2">
      <c r="A214" s="95" t="s">
        <v>475</v>
      </c>
      <c r="B214" s="96" t="s">
        <v>4282</v>
      </c>
      <c r="C214" s="96" t="s">
        <v>4283</v>
      </c>
      <c r="D214" s="97">
        <v>0.66300000000000003</v>
      </c>
      <c r="E214" s="98">
        <v>2486.25</v>
      </c>
      <c r="F214" s="98">
        <v>2983.5</v>
      </c>
      <c r="G214" s="98">
        <v>4972.5</v>
      </c>
      <c r="H214" s="98">
        <v>5967</v>
      </c>
    </row>
    <row r="215" spans="1:8" x14ac:dyDescent="0.2">
      <c r="A215" s="95" t="s">
        <v>475</v>
      </c>
      <c r="B215" s="96" t="s">
        <v>4284</v>
      </c>
      <c r="C215" s="96" t="s">
        <v>938</v>
      </c>
      <c r="D215" s="97">
        <v>0.68559999999999999</v>
      </c>
      <c r="E215" s="98">
        <v>2571</v>
      </c>
      <c r="F215" s="98">
        <v>3085.2</v>
      </c>
      <c r="G215" s="98">
        <v>5142</v>
      </c>
      <c r="H215" s="98">
        <v>6170.4</v>
      </c>
    </row>
    <row r="216" spans="1:8" x14ac:dyDescent="0.2">
      <c r="A216" s="95" t="s">
        <v>475</v>
      </c>
      <c r="B216" s="96" t="s">
        <v>4285</v>
      </c>
      <c r="C216" s="96" t="s">
        <v>942</v>
      </c>
      <c r="D216" s="97">
        <v>0.73319999999999996</v>
      </c>
      <c r="E216" s="98">
        <v>2749.5</v>
      </c>
      <c r="F216" s="98">
        <v>3299.3999999999996</v>
      </c>
      <c r="G216" s="98">
        <v>5499</v>
      </c>
      <c r="H216" s="98">
        <v>6598.7999999999993</v>
      </c>
    </row>
    <row r="217" spans="1:8" x14ac:dyDescent="0.2">
      <c r="A217" s="95" t="s">
        <v>475</v>
      </c>
      <c r="B217" s="96" t="s">
        <v>4286</v>
      </c>
      <c r="C217" s="96" t="s">
        <v>4283</v>
      </c>
      <c r="D217" s="97">
        <v>0.67510000000000003</v>
      </c>
      <c r="E217" s="98">
        <v>2531.625</v>
      </c>
      <c r="F217" s="98">
        <v>3037.9500000000003</v>
      </c>
      <c r="G217" s="98">
        <v>5063.25</v>
      </c>
      <c r="H217" s="98">
        <v>6075.9000000000005</v>
      </c>
    </row>
    <row r="218" spans="1:8" x14ac:dyDescent="0.2">
      <c r="A218" s="95" t="s">
        <v>475</v>
      </c>
      <c r="B218" s="96" t="s">
        <v>4287</v>
      </c>
      <c r="C218" s="96" t="s">
        <v>938</v>
      </c>
      <c r="D218" s="97">
        <v>0.70579999999999998</v>
      </c>
      <c r="E218" s="98">
        <v>2646.75</v>
      </c>
      <c r="F218" s="98">
        <v>3176.1</v>
      </c>
      <c r="G218" s="98">
        <v>5293.5</v>
      </c>
      <c r="H218" s="98">
        <v>6352.2</v>
      </c>
    </row>
    <row r="219" spans="1:8" x14ac:dyDescent="0.2">
      <c r="A219" s="95" t="s">
        <v>475</v>
      </c>
      <c r="B219" s="96" t="s">
        <v>4288</v>
      </c>
      <c r="C219" s="96" t="s">
        <v>713</v>
      </c>
      <c r="D219" s="97">
        <v>0.91659999999999997</v>
      </c>
      <c r="E219" s="98">
        <v>3437.25</v>
      </c>
      <c r="F219" s="98">
        <v>4124.7</v>
      </c>
      <c r="G219" s="98">
        <v>6874.5</v>
      </c>
      <c r="H219" s="98">
        <v>8249.4</v>
      </c>
    </row>
    <row r="220" spans="1:8" x14ac:dyDescent="0.2">
      <c r="A220" s="95" t="s">
        <v>475</v>
      </c>
      <c r="B220" s="96" t="s">
        <v>4289</v>
      </c>
      <c r="C220" s="96" t="s">
        <v>942</v>
      </c>
      <c r="D220" s="97">
        <v>0.75149999999999995</v>
      </c>
      <c r="E220" s="98">
        <v>2818.125</v>
      </c>
      <c r="F220" s="98">
        <v>3381.7499999999995</v>
      </c>
      <c r="G220" s="98">
        <v>5636.25</v>
      </c>
      <c r="H220" s="98">
        <v>6763.4999999999991</v>
      </c>
    </row>
    <row r="221" spans="1:8" x14ac:dyDescent="0.2">
      <c r="A221" s="95" t="s">
        <v>475</v>
      </c>
      <c r="B221" s="96" t="s">
        <v>4290</v>
      </c>
      <c r="C221" s="96" t="s">
        <v>4291</v>
      </c>
      <c r="D221" s="97">
        <v>0.72289999999999999</v>
      </c>
      <c r="E221" s="98">
        <v>2710.875</v>
      </c>
      <c r="F221" s="98">
        <v>3253.0499999999997</v>
      </c>
      <c r="G221" s="98">
        <v>5421.75</v>
      </c>
      <c r="H221" s="98">
        <v>6506.0999999999995</v>
      </c>
    </row>
    <row r="222" spans="1:8" x14ac:dyDescent="0.2">
      <c r="A222" s="95" t="s">
        <v>475</v>
      </c>
      <c r="B222" s="96" t="s">
        <v>4292</v>
      </c>
      <c r="C222" s="96" t="s">
        <v>4293</v>
      </c>
      <c r="D222" s="97">
        <v>0.7742</v>
      </c>
      <c r="E222" s="98">
        <v>2903.25</v>
      </c>
      <c r="F222" s="98">
        <v>3483.9</v>
      </c>
      <c r="G222" s="98">
        <v>5806.5</v>
      </c>
      <c r="H222" s="98">
        <v>6967.8</v>
      </c>
    </row>
    <row r="223" spans="1:8" x14ac:dyDescent="0.2">
      <c r="A223" s="95" t="s">
        <v>475</v>
      </c>
      <c r="B223" s="96" t="s">
        <v>4294</v>
      </c>
      <c r="C223" s="96" t="s">
        <v>4295</v>
      </c>
      <c r="D223" s="97">
        <v>0.78090000000000004</v>
      </c>
      <c r="E223" s="98">
        <v>2928.375</v>
      </c>
      <c r="F223" s="98">
        <v>3514.05</v>
      </c>
      <c r="G223" s="98">
        <v>5856.75</v>
      </c>
      <c r="H223" s="98">
        <v>7028.1</v>
      </c>
    </row>
    <row r="224" spans="1:8" x14ac:dyDescent="0.2">
      <c r="A224" s="95" t="s">
        <v>475</v>
      </c>
      <c r="B224" s="96" t="s">
        <v>4296</v>
      </c>
      <c r="C224" s="96" t="s">
        <v>4297</v>
      </c>
      <c r="D224" s="97">
        <v>0.81399999999999995</v>
      </c>
      <c r="E224" s="98">
        <v>3052.5</v>
      </c>
      <c r="F224" s="98">
        <v>3662.9999999999995</v>
      </c>
      <c r="G224" s="98">
        <v>6105</v>
      </c>
      <c r="H224" s="98">
        <v>7325.9999999999991</v>
      </c>
    </row>
    <row r="225" spans="1:8" x14ac:dyDescent="0.2">
      <c r="A225" s="95" t="s">
        <v>475</v>
      </c>
      <c r="B225" s="96" t="s">
        <v>4296</v>
      </c>
      <c r="C225" s="96" t="s">
        <v>4295</v>
      </c>
      <c r="D225" s="97">
        <v>0.8</v>
      </c>
      <c r="E225" s="98">
        <v>3000</v>
      </c>
      <c r="F225" s="98">
        <v>3600</v>
      </c>
      <c r="G225" s="98">
        <v>6000</v>
      </c>
      <c r="H225" s="98">
        <v>7200</v>
      </c>
    </row>
    <row r="226" spans="1:8" x14ac:dyDescent="0.2">
      <c r="A226" s="95" t="s">
        <v>475</v>
      </c>
      <c r="B226" s="96" t="s">
        <v>4298</v>
      </c>
      <c r="C226" s="96" t="s">
        <v>4207</v>
      </c>
      <c r="D226" s="97">
        <v>0.86909999999999998</v>
      </c>
      <c r="E226" s="98">
        <v>3259.125</v>
      </c>
      <c r="F226" s="98">
        <v>3910.9499999999994</v>
      </c>
      <c r="G226" s="98">
        <v>6518.25</v>
      </c>
      <c r="H226" s="98">
        <v>7821.8999999999987</v>
      </c>
    </row>
    <row r="227" spans="1:8" x14ac:dyDescent="0.2">
      <c r="A227" s="95" t="s">
        <v>475</v>
      </c>
      <c r="B227" s="96" t="s">
        <v>4299</v>
      </c>
      <c r="C227" s="96" t="s">
        <v>4297</v>
      </c>
      <c r="D227" s="97">
        <v>0.90149999999999997</v>
      </c>
      <c r="E227" s="98">
        <v>3380.625</v>
      </c>
      <c r="F227" s="98">
        <v>4056.7499999999995</v>
      </c>
      <c r="G227" s="98">
        <v>6761.25</v>
      </c>
      <c r="H227" s="98">
        <v>8113.4999999999991</v>
      </c>
    </row>
    <row r="228" spans="1:8" x14ac:dyDescent="0.2">
      <c r="A228" s="95" t="s">
        <v>475</v>
      </c>
      <c r="B228" s="96" t="s">
        <v>4300</v>
      </c>
      <c r="C228" s="96" t="s">
        <v>707</v>
      </c>
      <c r="D228" s="97">
        <v>0.89749999999999996</v>
      </c>
      <c r="E228" s="98">
        <v>3365.625</v>
      </c>
      <c r="F228" s="98">
        <v>4038.75</v>
      </c>
      <c r="G228" s="98">
        <v>6731.25</v>
      </c>
      <c r="H228" s="98">
        <v>8077.5</v>
      </c>
    </row>
    <row r="229" spans="1:8" x14ac:dyDescent="0.2">
      <c r="A229" s="95" t="s">
        <v>475</v>
      </c>
      <c r="B229" s="96" t="s">
        <v>4301</v>
      </c>
      <c r="C229" s="96" t="s">
        <v>707</v>
      </c>
      <c r="D229" s="97">
        <v>0.95469999999999999</v>
      </c>
      <c r="E229" s="98">
        <v>3580.125</v>
      </c>
      <c r="F229" s="98">
        <v>4296.1499999999996</v>
      </c>
      <c r="G229" s="98">
        <v>7160.25</v>
      </c>
      <c r="H229" s="98">
        <v>8592.2999999999993</v>
      </c>
    </row>
    <row r="230" spans="1:8" ht="14.25" x14ac:dyDescent="0.2">
      <c r="A230" s="91" t="s">
        <v>951</v>
      </c>
      <c r="B230" s="92"/>
      <c r="C230" s="92"/>
      <c r="D230" s="93"/>
      <c r="E230" s="94"/>
      <c r="F230" s="94"/>
      <c r="G230" s="94"/>
      <c r="H230" s="94"/>
    </row>
    <row r="231" spans="1:8" x14ac:dyDescent="0.2">
      <c r="A231" s="95" t="s">
        <v>63</v>
      </c>
      <c r="B231" s="96" t="s">
        <v>4302</v>
      </c>
      <c r="C231" s="96" t="s">
        <v>704</v>
      </c>
      <c r="D231" s="97">
        <v>0.73619999999999997</v>
      </c>
      <c r="E231" s="98">
        <v>2760.75</v>
      </c>
      <c r="F231" s="98">
        <v>3312.8999999999996</v>
      </c>
      <c r="G231" s="98">
        <v>5521.5</v>
      </c>
      <c r="H231" s="98">
        <v>6625.7999999999993</v>
      </c>
    </row>
    <row r="232" spans="1:8" x14ac:dyDescent="0.2">
      <c r="A232" s="95" t="s">
        <v>63</v>
      </c>
      <c r="B232" s="96" t="s">
        <v>4303</v>
      </c>
      <c r="C232" s="96" t="s">
        <v>704</v>
      </c>
      <c r="D232" s="97">
        <v>0.79159999999999997</v>
      </c>
      <c r="E232" s="98">
        <v>2968.5</v>
      </c>
      <c r="F232" s="98">
        <v>3562.1999999999994</v>
      </c>
      <c r="G232" s="98">
        <v>5937</v>
      </c>
      <c r="H232" s="98">
        <v>7124.3999999999987</v>
      </c>
    </row>
    <row r="233" spans="1:8" x14ac:dyDescent="0.2">
      <c r="A233" s="95" t="s">
        <v>63</v>
      </c>
      <c r="B233" s="96" t="s">
        <v>4304</v>
      </c>
      <c r="C233" s="96" t="s">
        <v>704</v>
      </c>
      <c r="D233" s="97">
        <v>0.85709999999999997</v>
      </c>
      <c r="E233" s="98">
        <v>3214.125</v>
      </c>
      <c r="F233" s="98">
        <v>3856.9499999999994</v>
      </c>
      <c r="G233" s="98">
        <v>6428.25</v>
      </c>
      <c r="H233" s="98">
        <v>7713.8999999999987</v>
      </c>
    </row>
    <row r="234" spans="1:8" x14ac:dyDescent="0.2">
      <c r="A234" s="95" t="s">
        <v>63</v>
      </c>
      <c r="B234" s="96" t="s">
        <v>4305</v>
      </c>
      <c r="C234" s="96" t="s">
        <v>704</v>
      </c>
      <c r="D234" s="97">
        <v>0.74319999999999997</v>
      </c>
      <c r="E234" s="98">
        <v>2787</v>
      </c>
      <c r="F234" s="98">
        <v>3344.4</v>
      </c>
      <c r="G234" s="98">
        <v>5574</v>
      </c>
      <c r="H234" s="98">
        <v>6688.8</v>
      </c>
    </row>
    <row r="235" spans="1:8" x14ac:dyDescent="0.2">
      <c r="A235" s="95" t="s">
        <v>63</v>
      </c>
      <c r="B235" s="96" t="s">
        <v>4306</v>
      </c>
      <c r="C235" s="96" t="s">
        <v>704</v>
      </c>
      <c r="D235" s="97">
        <v>0.84030000000000005</v>
      </c>
      <c r="E235" s="98">
        <v>3151.125</v>
      </c>
      <c r="F235" s="98">
        <v>3781.35</v>
      </c>
      <c r="G235" s="98">
        <v>6302.25</v>
      </c>
      <c r="H235" s="98">
        <v>7562.7</v>
      </c>
    </row>
    <row r="236" spans="1:8" x14ac:dyDescent="0.2">
      <c r="A236" s="95" t="s">
        <v>63</v>
      </c>
      <c r="B236" s="96" t="s">
        <v>4307</v>
      </c>
      <c r="C236" s="96" t="s">
        <v>704</v>
      </c>
      <c r="D236" s="97">
        <v>1.1272</v>
      </c>
      <c r="E236" s="98">
        <v>4227</v>
      </c>
      <c r="F236" s="98">
        <v>5072.3999999999996</v>
      </c>
      <c r="G236" s="98">
        <v>8454</v>
      </c>
      <c r="H236" s="98">
        <v>10144.799999999999</v>
      </c>
    </row>
    <row r="237" spans="1:8" x14ac:dyDescent="0.2">
      <c r="A237" s="95" t="s">
        <v>63</v>
      </c>
      <c r="B237" s="96" t="s">
        <v>4308</v>
      </c>
      <c r="C237" s="96" t="s">
        <v>4309</v>
      </c>
      <c r="D237" s="97">
        <v>0.58340000000000003</v>
      </c>
      <c r="E237" s="98">
        <v>2187.75</v>
      </c>
      <c r="F237" s="98">
        <v>2625.3</v>
      </c>
      <c r="G237" s="98">
        <v>4375.5</v>
      </c>
      <c r="H237" s="98">
        <v>5250.6</v>
      </c>
    </row>
    <row r="238" spans="1:8" x14ac:dyDescent="0.2">
      <c r="A238" s="95" t="s">
        <v>63</v>
      </c>
      <c r="B238" s="96" t="s">
        <v>4310</v>
      </c>
      <c r="C238" s="96" t="s">
        <v>1065</v>
      </c>
      <c r="D238" s="97">
        <v>0.64970000000000006</v>
      </c>
      <c r="E238" s="98">
        <v>2436.375</v>
      </c>
      <c r="F238" s="98">
        <v>2923.65</v>
      </c>
      <c r="G238" s="98">
        <v>4872.75</v>
      </c>
      <c r="H238" s="98">
        <v>5847.3</v>
      </c>
    </row>
    <row r="239" spans="1:8" x14ac:dyDescent="0.2">
      <c r="A239" s="95" t="s">
        <v>63</v>
      </c>
      <c r="B239" s="96" t="s">
        <v>992</v>
      </c>
      <c r="C239" s="96" t="s">
        <v>794</v>
      </c>
      <c r="D239" s="97">
        <v>0.77310000000000001</v>
      </c>
      <c r="E239" s="98">
        <v>2899.125</v>
      </c>
      <c r="F239" s="98">
        <v>3478.95</v>
      </c>
      <c r="G239" s="98">
        <v>5798.25</v>
      </c>
      <c r="H239" s="98">
        <v>6957.9</v>
      </c>
    </row>
    <row r="240" spans="1:8" x14ac:dyDescent="0.2">
      <c r="A240" s="95" t="s">
        <v>63</v>
      </c>
      <c r="B240" s="96" t="s">
        <v>4311</v>
      </c>
      <c r="C240" s="96" t="s">
        <v>704</v>
      </c>
      <c r="D240" s="97">
        <v>0.82730000000000004</v>
      </c>
      <c r="E240" s="98">
        <v>3102.375</v>
      </c>
      <c r="F240" s="98">
        <v>3722.85</v>
      </c>
      <c r="G240" s="98">
        <v>6204.75</v>
      </c>
      <c r="H240" s="98">
        <v>7445.7</v>
      </c>
    </row>
    <row r="241" spans="1:8" x14ac:dyDescent="0.2">
      <c r="A241" s="95" t="s">
        <v>63</v>
      </c>
      <c r="B241" s="96" t="s">
        <v>4312</v>
      </c>
      <c r="C241" s="96" t="s">
        <v>704</v>
      </c>
      <c r="D241" s="97">
        <v>0.83709999999999996</v>
      </c>
      <c r="E241" s="98">
        <v>3139.125</v>
      </c>
      <c r="F241" s="98">
        <v>3766.9499999999994</v>
      </c>
      <c r="G241" s="98">
        <v>6278.25</v>
      </c>
      <c r="H241" s="98">
        <v>7533.8999999999987</v>
      </c>
    </row>
    <row r="242" spans="1:8" x14ac:dyDescent="0.2">
      <c r="A242" s="95" t="s">
        <v>63</v>
      </c>
      <c r="B242" s="96" t="s">
        <v>4313</v>
      </c>
      <c r="C242" s="96" t="s">
        <v>719</v>
      </c>
      <c r="D242" s="97">
        <v>0.85229999999999995</v>
      </c>
      <c r="E242" s="98">
        <v>3196.125</v>
      </c>
      <c r="F242" s="98">
        <v>3835.3499999999995</v>
      </c>
      <c r="G242" s="98">
        <v>6392.25</v>
      </c>
      <c r="H242" s="98">
        <v>7670.6999999999989</v>
      </c>
    </row>
    <row r="243" spans="1:8" x14ac:dyDescent="0.2">
      <c r="A243" s="95" t="s">
        <v>63</v>
      </c>
      <c r="B243" s="96" t="s">
        <v>4314</v>
      </c>
      <c r="C243" s="96" t="s">
        <v>704</v>
      </c>
      <c r="D243" s="97">
        <v>0.85229999999999995</v>
      </c>
      <c r="E243" s="98">
        <v>3196.125</v>
      </c>
      <c r="F243" s="98">
        <v>3835.3499999999995</v>
      </c>
      <c r="G243" s="98">
        <v>6392.25</v>
      </c>
      <c r="H243" s="98">
        <v>7670.6999999999989</v>
      </c>
    </row>
    <row r="244" spans="1:8" x14ac:dyDescent="0.2">
      <c r="A244" s="95" t="s">
        <v>63</v>
      </c>
      <c r="B244" s="96" t="s">
        <v>4315</v>
      </c>
      <c r="C244" s="96" t="s">
        <v>704</v>
      </c>
      <c r="D244" s="97">
        <v>0.88280000000000003</v>
      </c>
      <c r="E244" s="98">
        <v>3310.5</v>
      </c>
      <c r="F244" s="98">
        <v>3972.6000000000004</v>
      </c>
      <c r="G244" s="98">
        <v>6621</v>
      </c>
      <c r="H244" s="98">
        <v>7945.2000000000007</v>
      </c>
    </row>
    <row r="245" spans="1:8" x14ac:dyDescent="0.2">
      <c r="A245" s="95" t="s">
        <v>63</v>
      </c>
      <c r="B245" s="96" t="s">
        <v>4316</v>
      </c>
      <c r="C245" s="96" t="s">
        <v>704</v>
      </c>
      <c r="D245" s="97">
        <v>0.96850000000000003</v>
      </c>
      <c r="E245" s="98">
        <v>3631.875</v>
      </c>
      <c r="F245" s="98">
        <v>4358.25</v>
      </c>
      <c r="G245" s="98">
        <v>7263.75</v>
      </c>
      <c r="H245" s="98">
        <v>8716.5</v>
      </c>
    </row>
    <row r="246" spans="1:8" x14ac:dyDescent="0.2">
      <c r="A246" s="95" t="s">
        <v>63</v>
      </c>
      <c r="B246" s="96" t="s">
        <v>1000</v>
      </c>
      <c r="C246" s="96" t="s">
        <v>4317</v>
      </c>
      <c r="D246" s="97">
        <v>0.85419999999999996</v>
      </c>
      <c r="E246" s="98">
        <v>3203.25</v>
      </c>
      <c r="F246" s="98">
        <v>3843.8999999999996</v>
      </c>
      <c r="G246" s="98">
        <v>6406.5</v>
      </c>
      <c r="H246" s="98">
        <v>7687.7999999999993</v>
      </c>
    </row>
    <row r="247" spans="1:8" x14ac:dyDescent="0.2">
      <c r="A247" s="95" t="s">
        <v>63</v>
      </c>
      <c r="B247" s="96" t="s">
        <v>4318</v>
      </c>
      <c r="C247" s="96" t="s">
        <v>4319</v>
      </c>
      <c r="D247" s="97">
        <v>1.0846</v>
      </c>
      <c r="E247" s="98">
        <v>4067.25</v>
      </c>
      <c r="F247" s="98">
        <v>4880.7</v>
      </c>
      <c r="G247" s="98">
        <v>8134.5</v>
      </c>
      <c r="H247" s="98">
        <v>9761.4</v>
      </c>
    </row>
    <row r="248" spans="1:8" x14ac:dyDescent="0.2">
      <c r="A248" s="95" t="s">
        <v>105</v>
      </c>
      <c r="B248" s="96" t="s">
        <v>2861</v>
      </c>
      <c r="C248" s="96" t="s">
        <v>968</v>
      </c>
      <c r="D248" s="97">
        <v>0.70240000000000002</v>
      </c>
      <c r="E248" s="98">
        <v>2634</v>
      </c>
      <c r="F248" s="98">
        <v>3160.7999999999997</v>
      </c>
      <c r="G248" s="98">
        <v>5268</v>
      </c>
      <c r="H248" s="98">
        <v>6321.5999999999995</v>
      </c>
    </row>
    <row r="249" spans="1:8" x14ac:dyDescent="0.2">
      <c r="A249" s="95" t="s">
        <v>105</v>
      </c>
      <c r="B249" s="96" t="s">
        <v>2863</v>
      </c>
      <c r="C249" s="96" t="s">
        <v>968</v>
      </c>
      <c r="D249" s="97">
        <v>0.72130000000000005</v>
      </c>
      <c r="E249" s="98">
        <v>2704.875</v>
      </c>
      <c r="F249" s="98">
        <v>3245.85</v>
      </c>
      <c r="G249" s="98">
        <v>5409.75</v>
      </c>
      <c r="H249" s="98">
        <v>6491.7</v>
      </c>
    </row>
    <row r="250" spans="1:8" x14ac:dyDescent="0.2">
      <c r="A250" s="95" t="s">
        <v>105</v>
      </c>
      <c r="B250" s="96" t="s">
        <v>4320</v>
      </c>
      <c r="C250" s="96" t="s">
        <v>1009</v>
      </c>
      <c r="D250" s="97">
        <v>0.72699999999999998</v>
      </c>
      <c r="E250" s="98">
        <v>2726.25</v>
      </c>
      <c r="F250" s="98">
        <v>3271.5</v>
      </c>
      <c r="G250" s="98">
        <v>5452.5</v>
      </c>
      <c r="H250" s="98">
        <v>6543</v>
      </c>
    </row>
    <row r="251" spans="1:8" x14ac:dyDescent="0.2">
      <c r="A251" s="95" t="s">
        <v>105</v>
      </c>
      <c r="B251" s="96" t="s">
        <v>2867</v>
      </c>
      <c r="C251" s="96" t="s">
        <v>1009</v>
      </c>
      <c r="D251" s="97">
        <v>0.75149999999999995</v>
      </c>
      <c r="E251" s="98">
        <v>2818.125</v>
      </c>
      <c r="F251" s="98">
        <v>3381.7499999999995</v>
      </c>
      <c r="G251" s="98">
        <v>5636.25</v>
      </c>
      <c r="H251" s="98">
        <v>6763.4999999999991</v>
      </c>
    </row>
    <row r="252" spans="1:8" x14ac:dyDescent="0.2">
      <c r="A252" s="95" t="s">
        <v>105</v>
      </c>
      <c r="B252" s="96" t="s">
        <v>4321</v>
      </c>
      <c r="C252" s="96" t="s">
        <v>1009</v>
      </c>
      <c r="D252" s="97">
        <v>0.75209999999999999</v>
      </c>
      <c r="E252" s="98">
        <v>2820.375</v>
      </c>
      <c r="F252" s="98">
        <v>3384.45</v>
      </c>
      <c r="G252" s="98">
        <v>5640.75</v>
      </c>
      <c r="H252" s="98">
        <v>6768.9</v>
      </c>
    </row>
    <row r="253" spans="1:8" x14ac:dyDescent="0.2">
      <c r="A253" s="95" t="s">
        <v>105</v>
      </c>
      <c r="B253" s="96" t="s">
        <v>4322</v>
      </c>
      <c r="C253" s="96" t="s">
        <v>1009</v>
      </c>
      <c r="D253" s="97">
        <v>0.77700000000000002</v>
      </c>
      <c r="E253" s="98">
        <v>2913.75</v>
      </c>
      <c r="F253" s="98">
        <v>3496.5</v>
      </c>
      <c r="G253" s="98">
        <v>5827.5</v>
      </c>
      <c r="H253" s="98">
        <v>6993</v>
      </c>
    </row>
    <row r="254" spans="1:8" x14ac:dyDescent="0.2">
      <c r="A254" s="95" t="s">
        <v>105</v>
      </c>
      <c r="B254" s="96" t="s">
        <v>4323</v>
      </c>
      <c r="C254" s="96" t="s">
        <v>968</v>
      </c>
      <c r="D254" s="97">
        <v>0.78480000000000005</v>
      </c>
      <c r="E254" s="98">
        <v>2943</v>
      </c>
      <c r="F254" s="98">
        <v>3531.6000000000004</v>
      </c>
      <c r="G254" s="98">
        <v>5886</v>
      </c>
      <c r="H254" s="98">
        <v>7063.2000000000007</v>
      </c>
    </row>
    <row r="255" spans="1:8" x14ac:dyDescent="0.2">
      <c r="A255" s="95" t="s">
        <v>105</v>
      </c>
      <c r="B255" s="96" t="s">
        <v>4324</v>
      </c>
      <c r="C255" s="96" t="s">
        <v>968</v>
      </c>
      <c r="D255" s="97">
        <v>0.82720000000000005</v>
      </c>
      <c r="E255" s="98">
        <v>3102</v>
      </c>
      <c r="F255" s="98">
        <v>3722.4</v>
      </c>
      <c r="G255" s="98">
        <v>6204</v>
      </c>
      <c r="H255" s="98">
        <v>7444.8</v>
      </c>
    </row>
    <row r="256" spans="1:8" x14ac:dyDescent="0.2">
      <c r="A256" s="95" t="s">
        <v>105</v>
      </c>
      <c r="B256" s="96" t="s">
        <v>4325</v>
      </c>
      <c r="C256" s="96" t="s">
        <v>968</v>
      </c>
      <c r="D256" s="97">
        <v>0.85519999999999996</v>
      </c>
      <c r="E256" s="98">
        <v>3207</v>
      </c>
      <c r="F256" s="98">
        <v>3848.3999999999992</v>
      </c>
      <c r="G256" s="98">
        <v>6414</v>
      </c>
      <c r="H256" s="98">
        <v>7696.7999999999984</v>
      </c>
    </row>
    <row r="257" spans="1:8" x14ac:dyDescent="0.2">
      <c r="A257" s="95" t="s">
        <v>105</v>
      </c>
      <c r="B257" s="96" t="s">
        <v>4326</v>
      </c>
      <c r="C257" s="96" t="s">
        <v>968</v>
      </c>
      <c r="D257" s="97">
        <v>0.82709999999999995</v>
      </c>
      <c r="E257" s="98">
        <v>3101.625</v>
      </c>
      <c r="F257" s="98">
        <v>3721.9499999999994</v>
      </c>
      <c r="G257" s="98">
        <v>6203.25</v>
      </c>
      <c r="H257" s="98">
        <v>7443.8999999999987</v>
      </c>
    </row>
    <row r="258" spans="1:8" x14ac:dyDescent="0.2">
      <c r="A258" s="95" t="s">
        <v>105</v>
      </c>
      <c r="B258" s="96" t="s">
        <v>4327</v>
      </c>
      <c r="C258" s="96" t="s">
        <v>968</v>
      </c>
      <c r="D258" s="97">
        <v>0.91259999999999997</v>
      </c>
      <c r="E258" s="98">
        <v>3422.25</v>
      </c>
      <c r="F258" s="98">
        <v>4106.7</v>
      </c>
      <c r="G258" s="98">
        <v>6844.5</v>
      </c>
      <c r="H258" s="98">
        <v>8213.4</v>
      </c>
    </row>
    <row r="259" spans="1:8" x14ac:dyDescent="0.2">
      <c r="A259" s="95" t="s">
        <v>105</v>
      </c>
      <c r="B259" s="96" t="s">
        <v>4328</v>
      </c>
      <c r="C259" s="96" t="s">
        <v>968</v>
      </c>
      <c r="D259" s="97">
        <v>0.89390000000000003</v>
      </c>
      <c r="E259" s="98">
        <v>3352.125</v>
      </c>
      <c r="F259" s="98">
        <v>4022.55</v>
      </c>
      <c r="G259" s="98">
        <v>6704.25</v>
      </c>
      <c r="H259" s="98">
        <v>8045.1</v>
      </c>
    </row>
    <row r="260" spans="1:8" x14ac:dyDescent="0.2">
      <c r="A260" s="95" t="s">
        <v>105</v>
      </c>
      <c r="B260" s="96" t="s">
        <v>4329</v>
      </c>
      <c r="C260" s="96" t="s">
        <v>968</v>
      </c>
      <c r="D260" s="97">
        <v>0.73429999999999995</v>
      </c>
      <c r="E260" s="98">
        <v>2753.625</v>
      </c>
      <c r="F260" s="98">
        <v>3304.35</v>
      </c>
      <c r="G260" s="98">
        <v>5507.25</v>
      </c>
      <c r="H260" s="98">
        <v>6608.7</v>
      </c>
    </row>
    <row r="261" spans="1:8" x14ac:dyDescent="0.2">
      <c r="A261" s="95" t="s">
        <v>105</v>
      </c>
      <c r="B261" s="96" t="s">
        <v>4330</v>
      </c>
      <c r="C261" s="96" t="s">
        <v>968</v>
      </c>
      <c r="D261" s="97">
        <v>0.71660000000000001</v>
      </c>
      <c r="E261" s="98">
        <v>2687.25</v>
      </c>
      <c r="F261" s="98">
        <v>3224.7000000000003</v>
      </c>
      <c r="G261" s="98">
        <v>5374.5</v>
      </c>
      <c r="H261" s="98">
        <v>6449.4000000000005</v>
      </c>
    </row>
    <row r="262" spans="1:8" x14ac:dyDescent="0.2">
      <c r="A262" s="95" t="s">
        <v>105</v>
      </c>
      <c r="B262" s="96" t="s">
        <v>4331</v>
      </c>
      <c r="C262" s="96" t="s">
        <v>968</v>
      </c>
      <c r="D262" s="97">
        <v>0.78359999999999996</v>
      </c>
      <c r="E262" s="98">
        <v>2938.5</v>
      </c>
      <c r="F262" s="98">
        <v>3526.2</v>
      </c>
      <c r="G262" s="98">
        <v>5877</v>
      </c>
      <c r="H262" s="98">
        <v>7052.4</v>
      </c>
    </row>
    <row r="263" spans="1:8" x14ac:dyDescent="0.2">
      <c r="A263" s="95" t="s">
        <v>105</v>
      </c>
      <c r="B263" s="96" t="s">
        <v>4332</v>
      </c>
      <c r="C263" s="96" t="s">
        <v>968</v>
      </c>
      <c r="D263" s="97">
        <v>1.0621</v>
      </c>
      <c r="E263" s="98">
        <v>3982.875</v>
      </c>
      <c r="F263" s="98">
        <v>4779.4500000000007</v>
      </c>
      <c r="G263" s="98">
        <v>7965.75</v>
      </c>
      <c r="H263" s="98">
        <v>9558.9000000000015</v>
      </c>
    </row>
    <row r="264" spans="1:8" x14ac:dyDescent="0.2">
      <c r="A264" s="95" t="s">
        <v>105</v>
      </c>
      <c r="B264" s="96" t="s">
        <v>4333</v>
      </c>
      <c r="C264" s="96" t="s">
        <v>968</v>
      </c>
      <c r="D264" s="97">
        <v>1.0150999999999999</v>
      </c>
      <c r="E264" s="98">
        <v>3806.6249999999995</v>
      </c>
      <c r="F264" s="98">
        <v>4567.95</v>
      </c>
      <c r="G264" s="98">
        <v>7613.2499999999991</v>
      </c>
      <c r="H264" s="98">
        <v>9135.9</v>
      </c>
    </row>
    <row r="265" spans="1:8" x14ac:dyDescent="0.2">
      <c r="A265" s="95" t="s">
        <v>105</v>
      </c>
      <c r="B265" s="96" t="s">
        <v>4334</v>
      </c>
      <c r="C265" s="96" t="s">
        <v>968</v>
      </c>
      <c r="D265" s="97">
        <v>0.99980000000000002</v>
      </c>
      <c r="E265" s="98">
        <v>3749.25</v>
      </c>
      <c r="F265" s="98">
        <v>4499.0999999999995</v>
      </c>
      <c r="G265" s="98">
        <v>7498.5</v>
      </c>
      <c r="H265" s="98">
        <v>8998.1999999999989</v>
      </c>
    </row>
    <row r="266" spans="1:8" x14ac:dyDescent="0.2">
      <c r="A266" s="95" t="s">
        <v>105</v>
      </c>
      <c r="B266" s="96" t="s">
        <v>4335</v>
      </c>
      <c r="C266" s="96" t="s">
        <v>968</v>
      </c>
      <c r="D266" s="97">
        <v>0.90200000000000002</v>
      </c>
      <c r="E266" s="98">
        <v>3382.5</v>
      </c>
      <c r="F266" s="98">
        <v>4059</v>
      </c>
      <c r="G266" s="98">
        <v>6765</v>
      </c>
      <c r="H266" s="98">
        <v>8118</v>
      </c>
    </row>
    <row r="267" spans="1:8" x14ac:dyDescent="0.2">
      <c r="A267" s="95" t="s">
        <v>105</v>
      </c>
      <c r="B267" s="96" t="s">
        <v>4336</v>
      </c>
      <c r="C267" s="96" t="s">
        <v>704</v>
      </c>
      <c r="D267" s="97">
        <v>0.93640000000000001</v>
      </c>
      <c r="E267" s="98">
        <v>3511.5</v>
      </c>
      <c r="F267" s="98">
        <v>4213.8</v>
      </c>
      <c r="G267" s="98">
        <v>7023</v>
      </c>
      <c r="H267" s="98">
        <v>8427.6</v>
      </c>
    </row>
    <row r="268" spans="1:8" x14ac:dyDescent="0.2">
      <c r="A268" s="95" t="s">
        <v>207</v>
      </c>
      <c r="B268" s="96" t="s">
        <v>4337</v>
      </c>
      <c r="C268" s="96" t="s">
        <v>4338</v>
      </c>
      <c r="D268" s="97">
        <v>0.54869999999999997</v>
      </c>
      <c r="E268" s="98">
        <v>2057.625</v>
      </c>
      <c r="F268" s="98">
        <v>2469.1499999999996</v>
      </c>
      <c r="G268" s="98">
        <v>4115.25</v>
      </c>
      <c r="H268" s="98">
        <v>4938.2999999999993</v>
      </c>
    </row>
    <row r="269" spans="1:8" x14ac:dyDescent="0.2">
      <c r="A269" s="95" t="s">
        <v>207</v>
      </c>
      <c r="B269" s="96" t="s">
        <v>4337</v>
      </c>
      <c r="C269" s="96" t="s">
        <v>955</v>
      </c>
      <c r="D269" s="97">
        <v>0.54979999999999996</v>
      </c>
      <c r="E269" s="98">
        <v>2061.75</v>
      </c>
      <c r="F269" s="98">
        <v>2474.0999999999995</v>
      </c>
      <c r="G269" s="98">
        <v>4123.5</v>
      </c>
      <c r="H269" s="98">
        <v>4948.1999999999989</v>
      </c>
    </row>
    <row r="270" spans="1:8" x14ac:dyDescent="0.2">
      <c r="A270" s="95" t="s">
        <v>232</v>
      </c>
      <c r="B270" s="96" t="s">
        <v>4339</v>
      </c>
      <c r="C270" s="96" t="s">
        <v>4340</v>
      </c>
      <c r="D270" s="97">
        <v>0.49249999999999999</v>
      </c>
      <c r="E270" s="98">
        <v>1846.875</v>
      </c>
      <c r="F270" s="98">
        <v>2216.25</v>
      </c>
      <c r="G270" s="98">
        <v>3693.75</v>
      </c>
      <c r="H270" s="98">
        <v>4432.5</v>
      </c>
    </row>
    <row r="271" spans="1:8" x14ac:dyDescent="0.2">
      <c r="A271" s="95" t="s">
        <v>242</v>
      </c>
      <c r="B271" s="96" t="s">
        <v>3100</v>
      </c>
      <c r="C271" s="96" t="s">
        <v>968</v>
      </c>
      <c r="D271" s="97">
        <v>0.45679999999999998</v>
      </c>
      <c r="E271" s="98">
        <v>1713</v>
      </c>
      <c r="F271" s="98">
        <v>2055.6</v>
      </c>
      <c r="G271" s="98">
        <v>3426</v>
      </c>
      <c r="H271" s="98">
        <v>4111.2</v>
      </c>
    </row>
    <row r="272" spans="1:8" x14ac:dyDescent="0.2">
      <c r="A272" s="95" t="s">
        <v>242</v>
      </c>
      <c r="B272" s="96" t="s">
        <v>4341</v>
      </c>
      <c r="C272" s="96" t="s">
        <v>704</v>
      </c>
      <c r="D272" s="97">
        <v>0.44130000000000003</v>
      </c>
      <c r="E272" s="98">
        <v>1654.875</v>
      </c>
      <c r="F272" s="98">
        <v>1985.8500000000001</v>
      </c>
      <c r="G272" s="98">
        <v>3309.75</v>
      </c>
      <c r="H272" s="98">
        <v>3971.7000000000003</v>
      </c>
    </row>
    <row r="273" spans="1:8" x14ac:dyDescent="0.2">
      <c r="A273" s="95" t="s">
        <v>242</v>
      </c>
      <c r="B273" s="96" t="s">
        <v>4342</v>
      </c>
      <c r="C273" s="96" t="s">
        <v>704</v>
      </c>
      <c r="D273" s="97">
        <v>0.47170000000000001</v>
      </c>
      <c r="E273" s="98">
        <v>1768.875</v>
      </c>
      <c r="F273" s="98">
        <v>2122.65</v>
      </c>
      <c r="G273" s="98">
        <v>3537.75</v>
      </c>
      <c r="H273" s="98">
        <v>4245.3</v>
      </c>
    </row>
    <row r="274" spans="1:8" x14ac:dyDescent="0.2">
      <c r="A274" s="95" t="s">
        <v>242</v>
      </c>
      <c r="B274" s="96" t="s">
        <v>4343</v>
      </c>
      <c r="C274" s="96" t="s">
        <v>3119</v>
      </c>
      <c r="D274" s="97">
        <v>0.62250000000000005</v>
      </c>
      <c r="E274" s="98">
        <v>2334.375</v>
      </c>
      <c r="F274" s="98">
        <v>2801.25</v>
      </c>
      <c r="G274" s="98">
        <v>4668.75</v>
      </c>
      <c r="H274" s="98">
        <v>5602.5</v>
      </c>
    </row>
    <row r="275" spans="1:8" x14ac:dyDescent="0.2">
      <c r="A275" s="95" t="s">
        <v>242</v>
      </c>
      <c r="B275" s="96" t="s">
        <v>3128</v>
      </c>
      <c r="C275" s="96" t="s">
        <v>4344</v>
      </c>
      <c r="D275" s="97">
        <v>0.50280000000000002</v>
      </c>
      <c r="E275" s="98">
        <v>1885.5</v>
      </c>
      <c r="F275" s="98">
        <v>2262.6</v>
      </c>
      <c r="G275" s="98">
        <v>3771</v>
      </c>
      <c r="H275" s="98">
        <v>4525.2</v>
      </c>
    </row>
    <row r="276" spans="1:8" x14ac:dyDescent="0.2">
      <c r="A276" s="95" t="s">
        <v>242</v>
      </c>
      <c r="B276" s="96" t="s">
        <v>3128</v>
      </c>
      <c r="C276" s="96" t="s">
        <v>4345</v>
      </c>
      <c r="D276" s="97">
        <v>0.51359999999999995</v>
      </c>
      <c r="E276" s="98">
        <v>1925.9999999999998</v>
      </c>
      <c r="F276" s="98">
        <v>2311.1999999999994</v>
      </c>
      <c r="G276" s="98">
        <v>3851.9999999999995</v>
      </c>
      <c r="H276" s="98">
        <v>4622.3999999999987</v>
      </c>
    </row>
    <row r="277" spans="1:8" x14ac:dyDescent="0.2">
      <c r="A277" s="95" t="s">
        <v>242</v>
      </c>
      <c r="B277" s="96" t="s">
        <v>3128</v>
      </c>
      <c r="C277" s="96" t="s">
        <v>4346</v>
      </c>
      <c r="D277" s="97">
        <v>0.59240000000000004</v>
      </c>
      <c r="E277" s="98">
        <v>2221.5</v>
      </c>
      <c r="F277" s="98">
        <v>2665.8</v>
      </c>
      <c r="G277" s="98">
        <v>4443</v>
      </c>
      <c r="H277" s="98">
        <v>5331.6</v>
      </c>
    </row>
    <row r="278" spans="1:8" x14ac:dyDescent="0.2">
      <c r="A278" s="95" t="s">
        <v>249</v>
      </c>
      <c r="B278" s="96" t="s">
        <v>3145</v>
      </c>
      <c r="C278" s="96" t="s">
        <v>4347</v>
      </c>
      <c r="D278" s="97">
        <v>0.61229999999999996</v>
      </c>
      <c r="E278" s="98">
        <v>2296.125</v>
      </c>
      <c r="F278" s="98">
        <v>2755.35</v>
      </c>
      <c r="G278" s="98">
        <v>4592.25</v>
      </c>
      <c r="H278" s="98">
        <v>5510.7</v>
      </c>
    </row>
    <row r="279" spans="1:8" x14ac:dyDescent="0.2">
      <c r="A279" s="95" t="s">
        <v>249</v>
      </c>
      <c r="B279" s="96" t="s">
        <v>3145</v>
      </c>
      <c r="C279" s="96" t="s">
        <v>4348</v>
      </c>
      <c r="D279" s="97">
        <v>0.64929999999999999</v>
      </c>
      <c r="E279" s="98">
        <v>2434.875</v>
      </c>
      <c r="F279" s="98">
        <v>2921.85</v>
      </c>
      <c r="G279" s="98">
        <v>4869.75</v>
      </c>
      <c r="H279" s="98">
        <v>5843.7</v>
      </c>
    </row>
    <row r="280" spans="1:8" x14ac:dyDescent="0.2">
      <c r="A280" s="95" t="s">
        <v>249</v>
      </c>
      <c r="B280" s="96" t="s">
        <v>4349</v>
      </c>
      <c r="C280" s="96" t="s">
        <v>968</v>
      </c>
      <c r="D280" s="97">
        <v>0.68269999999999997</v>
      </c>
      <c r="E280" s="98">
        <v>2560.125</v>
      </c>
      <c r="F280" s="98">
        <v>3072.15</v>
      </c>
      <c r="G280" s="98">
        <v>5120.25</v>
      </c>
      <c r="H280" s="98">
        <v>6144.3</v>
      </c>
    </row>
    <row r="281" spans="1:8" x14ac:dyDescent="0.2">
      <c r="A281" s="95" t="s">
        <v>249</v>
      </c>
      <c r="B281" s="96" t="s">
        <v>4350</v>
      </c>
      <c r="C281" s="96" t="s">
        <v>968</v>
      </c>
      <c r="D281" s="97">
        <v>0.70809999999999995</v>
      </c>
      <c r="E281" s="98">
        <v>2655.375</v>
      </c>
      <c r="F281" s="98">
        <v>3186.45</v>
      </c>
      <c r="G281" s="98">
        <v>5310.75</v>
      </c>
      <c r="H281" s="98">
        <v>6372.9</v>
      </c>
    </row>
    <row r="282" spans="1:8" x14ac:dyDescent="0.2">
      <c r="A282" s="95" t="s">
        <v>249</v>
      </c>
      <c r="B282" s="96" t="s">
        <v>3152</v>
      </c>
      <c r="C282" s="96" t="s">
        <v>968</v>
      </c>
      <c r="D282" s="97">
        <v>0.82809999999999995</v>
      </c>
      <c r="E282" s="98">
        <v>3105.375</v>
      </c>
      <c r="F282" s="98">
        <v>3726.45</v>
      </c>
      <c r="G282" s="98">
        <v>6210.75</v>
      </c>
      <c r="H282" s="98">
        <v>7452.9</v>
      </c>
    </row>
    <row r="283" spans="1:8" x14ac:dyDescent="0.2">
      <c r="A283" s="95" t="s">
        <v>249</v>
      </c>
      <c r="B283" s="96" t="s">
        <v>4351</v>
      </c>
      <c r="C283" s="96" t="s">
        <v>968</v>
      </c>
      <c r="D283" s="97">
        <v>0.68020000000000003</v>
      </c>
      <c r="E283" s="98">
        <v>2550.75</v>
      </c>
      <c r="F283" s="98">
        <v>3060.9</v>
      </c>
      <c r="G283" s="98">
        <v>5101.5</v>
      </c>
      <c r="H283" s="98">
        <v>6121.8</v>
      </c>
    </row>
    <row r="284" spans="1:8" x14ac:dyDescent="0.2">
      <c r="A284" s="95" t="s">
        <v>270</v>
      </c>
      <c r="B284" s="96" t="s">
        <v>4352</v>
      </c>
      <c r="C284" s="96" t="s">
        <v>955</v>
      </c>
      <c r="D284" s="97">
        <v>0.43940000000000001</v>
      </c>
      <c r="E284" s="98">
        <v>1647.75</v>
      </c>
      <c r="F284" s="98">
        <v>1977.3</v>
      </c>
      <c r="G284" s="98">
        <v>3295.5</v>
      </c>
      <c r="H284" s="98">
        <v>3954.6</v>
      </c>
    </row>
    <row r="285" spans="1:8" x14ac:dyDescent="0.2">
      <c r="A285" s="95" t="s">
        <v>270</v>
      </c>
      <c r="B285" s="96" t="s">
        <v>4353</v>
      </c>
      <c r="C285" s="96" t="s">
        <v>955</v>
      </c>
      <c r="D285" s="97">
        <v>0.45989999999999998</v>
      </c>
      <c r="E285" s="98">
        <v>1724.625</v>
      </c>
      <c r="F285" s="98">
        <v>2069.5499999999997</v>
      </c>
      <c r="G285" s="98">
        <v>3449.25</v>
      </c>
      <c r="H285" s="98">
        <v>4139.0999999999995</v>
      </c>
    </row>
    <row r="286" spans="1:8" x14ac:dyDescent="0.2">
      <c r="A286" s="95" t="s">
        <v>270</v>
      </c>
      <c r="B286" s="96" t="s">
        <v>4354</v>
      </c>
      <c r="C286" s="96" t="s">
        <v>955</v>
      </c>
      <c r="D286" s="97">
        <v>0.4718</v>
      </c>
      <c r="E286" s="98">
        <v>1769.25</v>
      </c>
      <c r="F286" s="98">
        <v>2123.1</v>
      </c>
      <c r="G286" s="98">
        <v>3538.5</v>
      </c>
      <c r="H286" s="98">
        <v>4246.2</v>
      </c>
    </row>
    <row r="287" spans="1:8" x14ac:dyDescent="0.2">
      <c r="A287" s="95" t="s">
        <v>270</v>
      </c>
      <c r="B287" s="96" t="s">
        <v>4355</v>
      </c>
      <c r="C287" s="96" t="s">
        <v>955</v>
      </c>
      <c r="D287" s="97">
        <v>0.55510000000000004</v>
      </c>
      <c r="E287" s="98">
        <v>2081.625</v>
      </c>
      <c r="F287" s="98">
        <v>2497.9500000000003</v>
      </c>
      <c r="G287" s="98">
        <v>4163.25</v>
      </c>
      <c r="H287" s="98">
        <v>4995.9000000000005</v>
      </c>
    </row>
    <row r="288" spans="1:8" x14ac:dyDescent="0.2">
      <c r="A288" s="95" t="s">
        <v>270</v>
      </c>
      <c r="B288" s="96" t="s">
        <v>4356</v>
      </c>
      <c r="C288" s="96" t="s">
        <v>955</v>
      </c>
      <c r="D288" s="97">
        <v>0.5988</v>
      </c>
      <c r="E288" s="98">
        <v>2245.5</v>
      </c>
      <c r="F288" s="98">
        <v>2694.6</v>
      </c>
      <c r="G288" s="98">
        <v>4491</v>
      </c>
      <c r="H288" s="98">
        <v>5389.2</v>
      </c>
    </row>
    <row r="289" spans="1:8" x14ac:dyDescent="0.2">
      <c r="A289" s="95" t="s">
        <v>288</v>
      </c>
      <c r="B289" s="96" t="s">
        <v>4141</v>
      </c>
      <c r="C289" s="96" t="s">
        <v>4357</v>
      </c>
      <c r="D289" s="97">
        <v>0.81940000000000002</v>
      </c>
      <c r="E289" s="98">
        <v>3072.75</v>
      </c>
      <c r="F289" s="98">
        <v>3687.2999999999997</v>
      </c>
      <c r="G289" s="98">
        <v>6145.5</v>
      </c>
      <c r="H289" s="98">
        <v>7374.5999999999995</v>
      </c>
    </row>
    <row r="290" spans="1:8" x14ac:dyDescent="0.2">
      <c r="A290" s="95" t="s">
        <v>288</v>
      </c>
      <c r="B290" s="96" t="s">
        <v>4141</v>
      </c>
      <c r="C290" s="96" t="s">
        <v>4358</v>
      </c>
      <c r="D290" s="97">
        <v>0.86209999999999998</v>
      </c>
      <c r="E290" s="98">
        <v>3232.875</v>
      </c>
      <c r="F290" s="98">
        <v>3879.4499999999994</v>
      </c>
      <c r="G290" s="98">
        <v>6465.75</v>
      </c>
      <c r="H290" s="98">
        <v>7758.8999999999987</v>
      </c>
    </row>
    <row r="291" spans="1:8" x14ac:dyDescent="0.2">
      <c r="A291" s="95" t="s">
        <v>288</v>
      </c>
      <c r="B291" s="96" t="s">
        <v>4141</v>
      </c>
      <c r="C291" s="96" t="s">
        <v>4359</v>
      </c>
      <c r="D291" s="97">
        <v>0.91659999999999997</v>
      </c>
      <c r="E291" s="98">
        <v>3437.25</v>
      </c>
      <c r="F291" s="98">
        <v>4124.7</v>
      </c>
      <c r="G291" s="98">
        <v>6874.5</v>
      </c>
      <c r="H291" s="98">
        <v>8249.4</v>
      </c>
    </row>
    <row r="292" spans="1:8" x14ac:dyDescent="0.2">
      <c r="A292" s="95" t="s">
        <v>288</v>
      </c>
      <c r="B292" s="96" t="s">
        <v>4144</v>
      </c>
      <c r="C292" s="96" t="s">
        <v>4360</v>
      </c>
      <c r="D292" s="97">
        <v>0.74480000000000002</v>
      </c>
      <c r="E292" s="98">
        <v>2793</v>
      </c>
      <c r="F292" s="98">
        <v>3351.6</v>
      </c>
      <c r="G292" s="98">
        <v>5586</v>
      </c>
      <c r="H292" s="98">
        <v>6703.2</v>
      </c>
    </row>
    <row r="293" spans="1:8" x14ac:dyDescent="0.2">
      <c r="A293" s="95" t="s">
        <v>288</v>
      </c>
      <c r="B293" s="96" t="s">
        <v>4144</v>
      </c>
      <c r="C293" s="96" t="s">
        <v>4361</v>
      </c>
      <c r="D293" s="97">
        <v>0.78180000000000005</v>
      </c>
      <c r="E293" s="98">
        <v>2931.75</v>
      </c>
      <c r="F293" s="98">
        <v>3518.1</v>
      </c>
      <c r="G293" s="98">
        <v>5863.5</v>
      </c>
      <c r="H293" s="98">
        <v>7036.2</v>
      </c>
    </row>
    <row r="294" spans="1:8" x14ac:dyDescent="0.2">
      <c r="A294" s="95" t="s">
        <v>288</v>
      </c>
      <c r="B294" s="96" t="s">
        <v>4144</v>
      </c>
      <c r="C294" s="96" t="s">
        <v>4362</v>
      </c>
      <c r="D294" s="97">
        <v>0.82830000000000004</v>
      </c>
      <c r="E294" s="98">
        <v>3106.125</v>
      </c>
      <c r="F294" s="98">
        <v>3727.35</v>
      </c>
      <c r="G294" s="98">
        <v>6212.25</v>
      </c>
      <c r="H294" s="98">
        <v>7454.7</v>
      </c>
    </row>
    <row r="295" spans="1:8" x14ac:dyDescent="0.2">
      <c r="A295" s="95" t="s">
        <v>288</v>
      </c>
      <c r="B295" s="96" t="s">
        <v>4363</v>
      </c>
      <c r="C295" s="96" t="s">
        <v>955</v>
      </c>
      <c r="D295" s="97">
        <v>0.87419999999999998</v>
      </c>
      <c r="E295" s="98">
        <v>3278.25</v>
      </c>
      <c r="F295" s="98">
        <v>3933.9</v>
      </c>
      <c r="G295" s="98">
        <v>6556.5</v>
      </c>
      <c r="H295" s="98">
        <v>7867.8</v>
      </c>
    </row>
    <row r="296" spans="1:8" x14ac:dyDescent="0.2">
      <c r="A296" s="95" t="s">
        <v>288</v>
      </c>
      <c r="B296" s="96" t="s">
        <v>4364</v>
      </c>
      <c r="C296" s="96" t="s">
        <v>955</v>
      </c>
      <c r="D296" s="97">
        <v>0.92949999999999999</v>
      </c>
      <c r="E296" s="98">
        <v>3485.625</v>
      </c>
      <c r="F296" s="98">
        <v>4182.75</v>
      </c>
      <c r="G296" s="98">
        <v>6971.25</v>
      </c>
      <c r="H296" s="98">
        <v>8365.5</v>
      </c>
    </row>
    <row r="297" spans="1:8" x14ac:dyDescent="0.2">
      <c r="A297" s="95" t="s">
        <v>288</v>
      </c>
      <c r="B297" s="96" t="s">
        <v>4365</v>
      </c>
      <c r="C297" s="96" t="s">
        <v>70</v>
      </c>
      <c r="D297" s="97">
        <v>0.60589999999999999</v>
      </c>
      <c r="E297" s="98">
        <v>2272.125</v>
      </c>
      <c r="F297" s="98">
        <v>2726.5499999999997</v>
      </c>
      <c r="G297" s="98">
        <v>4544.25</v>
      </c>
      <c r="H297" s="98">
        <v>5453.0999999999995</v>
      </c>
    </row>
    <row r="298" spans="1:8" x14ac:dyDescent="0.2">
      <c r="A298" s="95" t="s">
        <v>288</v>
      </c>
      <c r="B298" s="96" t="s">
        <v>4366</v>
      </c>
      <c r="C298" s="96" t="s">
        <v>1835</v>
      </c>
      <c r="D298" s="97">
        <v>0.6744</v>
      </c>
      <c r="E298" s="98">
        <v>2529</v>
      </c>
      <c r="F298" s="98">
        <v>3034.8</v>
      </c>
      <c r="G298" s="98">
        <v>5058</v>
      </c>
      <c r="H298" s="98">
        <v>6069.6</v>
      </c>
    </row>
    <row r="299" spans="1:8" x14ac:dyDescent="0.2">
      <c r="A299" s="95" t="s">
        <v>288</v>
      </c>
      <c r="B299" s="96" t="s">
        <v>4367</v>
      </c>
      <c r="C299" s="96" t="s">
        <v>50</v>
      </c>
      <c r="D299" s="97">
        <v>0.62739999999999996</v>
      </c>
      <c r="E299" s="98">
        <v>2352.75</v>
      </c>
      <c r="F299" s="98">
        <v>2823.2999999999997</v>
      </c>
      <c r="G299" s="98">
        <v>4705.5</v>
      </c>
      <c r="H299" s="98">
        <v>5646.5999999999995</v>
      </c>
    </row>
    <row r="300" spans="1:8" x14ac:dyDescent="0.2">
      <c r="A300" s="95" t="s">
        <v>288</v>
      </c>
      <c r="B300" s="96" t="s">
        <v>4368</v>
      </c>
      <c r="C300" s="96" t="s">
        <v>955</v>
      </c>
      <c r="D300" s="97">
        <v>1.3033999999999999</v>
      </c>
      <c r="E300" s="98">
        <v>4887.75</v>
      </c>
      <c r="F300" s="98">
        <v>5865.2999999999993</v>
      </c>
      <c r="G300" s="98">
        <v>9775.5</v>
      </c>
      <c r="H300" s="98">
        <v>11730.599999999999</v>
      </c>
    </row>
    <row r="301" spans="1:8" x14ac:dyDescent="0.2">
      <c r="A301" s="95" t="s">
        <v>288</v>
      </c>
      <c r="B301" s="96" t="s">
        <v>4369</v>
      </c>
      <c r="C301" s="96" t="s">
        <v>704</v>
      </c>
      <c r="D301" s="97">
        <v>1.1867000000000001</v>
      </c>
      <c r="E301" s="98">
        <v>4450.125</v>
      </c>
      <c r="F301" s="98">
        <v>5340.15</v>
      </c>
      <c r="G301" s="98">
        <v>8900.25</v>
      </c>
      <c r="H301" s="98">
        <v>10680.3</v>
      </c>
    </row>
    <row r="302" spans="1:8" x14ac:dyDescent="0.2">
      <c r="A302" s="95" t="s">
        <v>288</v>
      </c>
      <c r="B302" s="96" t="s">
        <v>4370</v>
      </c>
      <c r="C302" s="96" t="s">
        <v>4371</v>
      </c>
      <c r="D302" s="97">
        <v>1.0743</v>
      </c>
      <c r="E302" s="98">
        <v>4028.625</v>
      </c>
      <c r="F302" s="98">
        <v>4834.3500000000004</v>
      </c>
      <c r="G302" s="98">
        <v>8057.25</v>
      </c>
      <c r="H302" s="98">
        <v>9668.7000000000007</v>
      </c>
    </row>
    <row r="303" spans="1:8" x14ac:dyDescent="0.2">
      <c r="A303" s="95" t="s">
        <v>288</v>
      </c>
      <c r="B303" s="96" t="s">
        <v>4370</v>
      </c>
      <c r="C303" s="96" t="s">
        <v>4372</v>
      </c>
      <c r="D303" s="97">
        <v>1.1881999999999999</v>
      </c>
      <c r="E303" s="98">
        <v>4455.75</v>
      </c>
      <c r="F303" s="98">
        <v>5346.8999999999987</v>
      </c>
      <c r="G303" s="98">
        <v>8911.5</v>
      </c>
      <c r="H303" s="98">
        <v>10693.799999999997</v>
      </c>
    </row>
    <row r="304" spans="1:8" x14ac:dyDescent="0.2">
      <c r="A304" s="95" t="s">
        <v>288</v>
      </c>
      <c r="B304" s="96" t="s">
        <v>562</v>
      </c>
      <c r="C304" s="96" t="s">
        <v>3068</v>
      </c>
      <c r="D304" s="97">
        <v>0.62919999999999998</v>
      </c>
      <c r="E304" s="98">
        <v>2359.5</v>
      </c>
      <c r="F304" s="98">
        <v>2831.3999999999996</v>
      </c>
      <c r="G304" s="98">
        <v>4719</v>
      </c>
      <c r="H304" s="98">
        <v>5662.7999999999993</v>
      </c>
    </row>
    <row r="305" spans="1:8" x14ac:dyDescent="0.2">
      <c r="A305" s="95" t="s">
        <v>288</v>
      </c>
      <c r="B305" s="96" t="s">
        <v>562</v>
      </c>
      <c r="C305" s="96" t="s">
        <v>3039</v>
      </c>
      <c r="D305" s="97">
        <v>0.64539999999999997</v>
      </c>
      <c r="E305" s="98">
        <v>2420.25</v>
      </c>
      <c r="F305" s="98">
        <v>2904.2999999999997</v>
      </c>
      <c r="G305" s="98">
        <v>4840.5</v>
      </c>
      <c r="H305" s="98">
        <v>5808.5999999999995</v>
      </c>
    </row>
    <row r="306" spans="1:8" x14ac:dyDescent="0.2">
      <c r="A306" s="95" t="s">
        <v>288</v>
      </c>
      <c r="B306" s="96" t="s">
        <v>562</v>
      </c>
      <c r="C306" s="96" t="s">
        <v>4373</v>
      </c>
      <c r="D306" s="97">
        <v>0.68030000000000002</v>
      </c>
      <c r="E306" s="98">
        <v>2551.125</v>
      </c>
      <c r="F306" s="98">
        <v>3061.35</v>
      </c>
      <c r="G306" s="98">
        <v>5102.25</v>
      </c>
      <c r="H306" s="98">
        <v>6122.7</v>
      </c>
    </row>
    <row r="307" spans="1:8" x14ac:dyDescent="0.2">
      <c r="A307" s="95" t="s">
        <v>288</v>
      </c>
      <c r="B307" s="96" t="s">
        <v>4374</v>
      </c>
      <c r="C307" s="96" t="s">
        <v>704</v>
      </c>
      <c r="D307" s="97">
        <v>0.94940000000000002</v>
      </c>
      <c r="E307" s="98">
        <v>3560.25</v>
      </c>
      <c r="F307" s="98">
        <v>4272.3</v>
      </c>
      <c r="G307" s="98">
        <v>7120.5</v>
      </c>
      <c r="H307" s="98">
        <v>8544.6</v>
      </c>
    </row>
    <row r="308" spans="1:8" x14ac:dyDescent="0.2">
      <c r="A308" s="95" t="s">
        <v>288</v>
      </c>
      <c r="B308" s="96" t="s">
        <v>4375</v>
      </c>
      <c r="C308" s="96" t="s">
        <v>955</v>
      </c>
      <c r="D308" s="97">
        <v>0.87539999999999996</v>
      </c>
      <c r="E308" s="98">
        <v>3282.75</v>
      </c>
      <c r="F308" s="98">
        <v>3939.2999999999993</v>
      </c>
      <c r="G308" s="98">
        <v>6565.5</v>
      </c>
      <c r="H308" s="98">
        <v>7878.5999999999985</v>
      </c>
    </row>
    <row r="309" spans="1:8" x14ac:dyDescent="0.2">
      <c r="A309" s="95" t="s">
        <v>288</v>
      </c>
      <c r="B309" s="96" t="s">
        <v>4376</v>
      </c>
      <c r="C309" s="96" t="s">
        <v>968</v>
      </c>
      <c r="D309" s="97">
        <v>0.93220000000000003</v>
      </c>
      <c r="E309" s="98">
        <v>3495.75</v>
      </c>
      <c r="F309" s="98">
        <v>4194.9000000000005</v>
      </c>
      <c r="G309" s="98">
        <v>6991.5</v>
      </c>
      <c r="H309" s="98">
        <v>8389.8000000000011</v>
      </c>
    </row>
    <row r="310" spans="1:8" x14ac:dyDescent="0.2">
      <c r="A310" s="95" t="s">
        <v>288</v>
      </c>
      <c r="B310" s="96" t="s">
        <v>4377</v>
      </c>
      <c r="C310" s="96" t="s">
        <v>968</v>
      </c>
      <c r="D310" s="97">
        <v>1.0467</v>
      </c>
      <c r="E310" s="98">
        <v>3925.125</v>
      </c>
      <c r="F310" s="98">
        <v>4710.1499999999996</v>
      </c>
      <c r="G310" s="98">
        <v>7850.25</v>
      </c>
      <c r="H310" s="98">
        <v>9420.2999999999993</v>
      </c>
    </row>
    <row r="311" spans="1:8" x14ac:dyDescent="0.2">
      <c r="A311" s="95" t="s">
        <v>288</v>
      </c>
      <c r="B311" s="96" t="s">
        <v>4378</v>
      </c>
      <c r="C311" s="96" t="s">
        <v>968</v>
      </c>
      <c r="D311" s="97">
        <v>0.93940000000000001</v>
      </c>
      <c r="E311" s="98">
        <v>3522.75</v>
      </c>
      <c r="F311" s="98">
        <v>4227.3</v>
      </c>
      <c r="G311" s="98">
        <v>7045.5</v>
      </c>
      <c r="H311" s="98">
        <v>8454.6</v>
      </c>
    </row>
    <row r="312" spans="1:8" x14ac:dyDescent="0.2">
      <c r="A312" s="95" t="s">
        <v>306</v>
      </c>
      <c r="B312" s="96" t="s">
        <v>4379</v>
      </c>
      <c r="C312" s="96" t="s">
        <v>704</v>
      </c>
      <c r="D312" s="97">
        <v>0.63370000000000004</v>
      </c>
      <c r="E312" s="98">
        <v>2376.375</v>
      </c>
      <c r="F312" s="98">
        <v>2851.65</v>
      </c>
      <c r="G312" s="98">
        <v>4752.75</v>
      </c>
      <c r="H312" s="98">
        <v>5703.3</v>
      </c>
    </row>
    <row r="313" spans="1:8" x14ac:dyDescent="0.2">
      <c r="A313" s="95" t="s">
        <v>306</v>
      </c>
      <c r="B313" s="96" t="s">
        <v>4379</v>
      </c>
      <c r="C313" s="96" t="s">
        <v>4380</v>
      </c>
      <c r="D313" s="97">
        <v>0.64700000000000002</v>
      </c>
      <c r="E313" s="98">
        <v>2426.25</v>
      </c>
      <c r="F313" s="98">
        <v>2911.5</v>
      </c>
      <c r="G313" s="98">
        <v>4852.5</v>
      </c>
      <c r="H313" s="98">
        <v>5823</v>
      </c>
    </row>
    <row r="314" spans="1:8" x14ac:dyDescent="0.2">
      <c r="A314" s="95" t="s">
        <v>306</v>
      </c>
      <c r="B314" s="96" t="s">
        <v>4381</v>
      </c>
      <c r="C314" s="96" t="s">
        <v>955</v>
      </c>
      <c r="D314" s="97">
        <v>0.98499999999999999</v>
      </c>
      <c r="E314" s="98">
        <v>3693.75</v>
      </c>
      <c r="F314" s="98">
        <v>4432.5</v>
      </c>
      <c r="G314" s="98">
        <v>7387.5</v>
      </c>
      <c r="H314" s="98">
        <v>8865</v>
      </c>
    </row>
    <row r="315" spans="1:8" x14ac:dyDescent="0.2">
      <c r="A315" s="95" t="s">
        <v>306</v>
      </c>
      <c r="B315" s="96" t="s">
        <v>4382</v>
      </c>
      <c r="C315" s="96" t="s">
        <v>704</v>
      </c>
      <c r="D315" s="97">
        <v>0.65500000000000003</v>
      </c>
      <c r="E315" s="98">
        <v>2456.25</v>
      </c>
      <c r="F315" s="98">
        <v>2947.5</v>
      </c>
      <c r="G315" s="98">
        <v>4912.5</v>
      </c>
      <c r="H315" s="98">
        <v>5895</v>
      </c>
    </row>
    <row r="316" spans="1:8" x14ac:dyDescent="0.2">
      <c r="A316" s="95" t="s">
        <v>306</v>
      </c>
      <c r="B316" s="96" t="s">
        <v>4383</v>
      </c>
      <c r="C316" s="96" t="s">
        <v>749</v>
      </c>
      <c r="D316" s="97">
        <v>0.83079999999999998</v>
      </c>
      <c r="E316" s="98">
        <v>3115.5</v>
      </c>
      <c r="F316" s="98">
        <v>3738.6</v>
      </c>
      <c r="G316" s="98">
        <v>6231</v>
      </c>
      <c r="H316" s="98">
        <v>7477.2</v>
      </c>
    </row>
    <row r="317" spans="1:8" x14ac:dyDescent="0.2">
      <c r="A317" s="95" t="s">
        <v>306</v>
      </c>
      <c r="B317" s="96" t="s">
        <v>4384</v>
      </c>
      <c r="C317" s="96" t="s">
        <v>4385</v>
      </c>
      <c r="D317" s="97">
        <v>0.90039999999999998</v>
      </c>
      <c r="E317" s="98">
        <v>3376.5</v>
      </c>
      <c r="F317" s="98">
        <v>4051.7999999999997</v>
      </c>
      <c r="G317" s="98">
        <v>6753</v>
      </c>
      <c r="H317" s="98">
        <v>8103.5999999999995</v>
      </c>
    </row>
    <row r="318" spans="1:8" x14ac:dyDescent="0.2">
      <c r="A318" s="95" t="s">
        <v>306</v>
      </c>
      <c r="B318" s="96" t="s">
        <v>4386</v>
      </c>
      <c r="C318" s="96" t="s">
        <v>749</v>
      </c>
      <c r="D318" s="97">
        <v>0.85389999999999999</v>
      </c>
      <c r="E318" s="98">
        <v>3202.125</v>
      </c>
      <c r="F318" s="98">
        <v>3842.55</v>
      </c>
      <c r="G318" s="98">
        <v>6404.25</v>
      </c>
      <c r="H318" s="98">
        <v>7685.1</v>
      </c>
    </row>
    <row r="319" spans="1:8" x14ac:dyDescent="0.2">
      <c r="A319" s="95" t="s">
        <v>306</v>
      </c>
      <c r="B319" s="96" t="s">
        <v>4387</v>
      </c>
      <c r="C319" s="96" t="s">
        <v>4385</v>
      </c>
      <c r="D319" s="97">
        <v>0.76339999999999997</v>
      </c>
      <c r="E319" s="98">
        <v>2862.75</v>
      </c>
      <c r="F319" s="98">
        <v>3435.2999999999997</v>
      </c>
      <c r="G319" s="98">
        <v>5725.5</v>
      </c>
      <c r="H319" s="98">
        <v>6870.5999999999995</v>
      </c>
    </row>
    <row r="320" spans="1:8" x14ac:dyDescent="0.2">
      <c r="A320" s="95" t="s">
        <v>306</v>
      </c>
      <c r="B320" s="96" t="s">
        <v>4388</v>
      </c>
      <c r="C320" s="96" t="s">
        <v>4385</v>
      </c>
      <c r="D320" s="97">
        <v>0.74870000000000003</v>
      </c>
      <c r="E320" s="98">
        <v>2807.625</v>
      </c>
      <c r="F320" s="98">
        <v>3369.15</v>
      </c>
      <c r="G320" s="98">
        <v>5615.25</v>
      </c>
      <c r="H320" s="98">
        <v>6738.3</v>
      </c>
    </row>
    <row r="321" spans="1:10" x14ac:dyDescent="0.2">
      <c r="A321" s="95" t="s">
        <v>306</v>
      </c>
      <c r="B321" s="96" t="s">
        <v>4389</v>
      </c>
      <c r="C321" s="96" t="s">
        <v>4385</v>
      </c>
      <c r="D321" s="97">
        <v>0.83989999999999998</v>
      </c>
      <c r="E321" s="98">
        <v>3149.625</v>
      </c>
      <c r="F321" s="98">
        <v>3779.5499999999997</v>
      </c>
      <c r="G321" s="98">
        <v>6299.25</v>
      </c>
      <c r="H321" s="98">
        <v>7559.0999999999995</v>
      </c>
      <c r="I321" s="87"/>
      <c r="J321" s="87"/>
    </row>
    <row r="322" spans="1:10" x14ac:dyDescent="0.2">
      <c r="A322" s="95" t="s">
        <v>306</v>
      </c>
      <c r="B322" s="96" t="s">
        <v>4390</v>
      </c>
      <c r="C322" s="96" t="s">
        <v>704</v>
      </c>
      <c r="D322" s="97">
        <v>0.89839999999999998</v>
      </c>
      <c r="E322" s="98">
        <v>3369</v>
      </c>
      <c r="F322" s="98">
        <v>4042.7999999999997</v>
      </c>
      <c r="G322" s="98">
        <v>6738</v>
      </c>
      <c r="H322" s="98">
        <v>8085.5999999999995</v>
      </c>
      <c r="I322" s="87"/>
      <c r="J322" s="87"/>
    </row>
    <row r="323" spans="1:10" x14ac:dyDescent="0.2">
      <c r="A323" s="95" t="s">
        <v>351</v>
      </c>
      <c r="B323" s="96" t="s">
        <v>4391</v>
      </c>
      <c r="C323" s="96" t="s">
        <v>4392</v>
      </c>
      <c r="D323" s="97">
        <v>0.502</v>
      </c>
      <c r="E323" s="98">
        <v>1882.5</v>
      </c>
      <c r="F323" s="98">
        <v>2258.9999999999995</v>
      </c>
      <c r="G323" s="98">
        <v>3765</v>
      </c>
      <c r="H323" s="98">
        <v>4517.9999999999991</v>
      </c>
      <c r="I323" s="87"/>
      <c r="J323" s="87"/>
    </row>
    <row r="324" spans="1:10" x14ac:dyDescent="0.2">
      <c r="A324" s="95" t="s">
        <v>351</v>
      </c>
      <c r="B324" s="96" t="s">
        <v>4393</v>
      </c>
      <c r="C324" s="96" t="s">
        <v>4338</v>
      </c>
      <c r="D324" s="97">
        <v>0.58079999999999998</v>
      </c>
      <c r="E324" s="98">
        <v>2178</v>
      </c>
      <c r="F324" s="98">
        <v>2613.5999999999995</v>
      </c>
      <c r="G324" s="98">
        <v>4356</v>
      </c>
      <c r="H324" s="98">
        <v>5227.1999999999989</v>
      </c>
      <c r="I324" s="87"/>
      <c r="J324" s="87"/>
    </row>
    <row r="325" spans="1:10" x14ac:dyDescent="0.2">
      <c r="A325" s="95" t="s">
        <v>387</v>
      </c>
      <c r="B325" s="96" t="s">
        <v>4394</v>
      </c>
      <c r="C325" s="96" t="s">
        <v>4395</v>
      </c>
      <c r="D325" s="97">
        <v>0.45879999999999999</v>
      </c>
      <c r="E325" s="98">
        <v>1720.5</v>
      </c>
      <c r="F325" s="98">
        <v>2064.6</v>
      </c>
      <c r="G325" s="98">
        <v>3441</v>
      </c>
      <c r="H325" s="98">
        <v>4129.2</v>
      </c>
      <c r="I325" s="87"/>
      <c r="J325" s="87"/>
    </row>
    <row r="326" spans="1:10" x14ac:dyDescent="0.2">
      <c r="A326" s="95" t="s">
        <v>475</v>
      </c>
      <c r="B326" s="96" t="s">
        <v>4396</v>
      </c>
      <c r="C326" s="96" t="s">
        <v>955</v>
      </c>
      <c r="D326" s="97">
        <v>0.76829999999999998</v>
      </c>
      <c r="E326" s="98">
        <v>2881.125</v>
      </c>
      <c r="F326" s="98">
        <v>3457.3499999999995</v>
      </c>
      <c r="G326" s="98">
        <v>5762.25</v>
      </c>
      <c r="H326" s="98">
        <v>6914.6999999999989</v>
      </c>
      <c r="I326" s="87"/>
      <c r="J326" s="87"/>
    </row>
    <row r="327" spans="1:10" x14ac:dyDescent="0.2">
      <c r="A327" s="95" t="s">
        <v>475</v>
      </c>
      <c r="B327" s="96" t="s">
        <v>4397</v>
      </c>
      <c r="C327" s="96" t="s">
        <v>955</v>
      </c>
      <c r="D327" s="97">
        <v>0.80149999999999999</v>
      </c>
      <c r="E327" s="98">
        <v>3005.625</v>
      </c>
      <c r="F327" s="98">
        <v>3606.75</v>
      </c>
      <c r="G327" s="98">
        <v>6011.25</v>
      </c>
      <c r="H327" s="98">
        <v>7213.5</v>
      </c>
      <c r="I327" s="87"/>
      <c r="J327" s="87"/>
    </row>
    <row r="328" spans="1:10" x14ac:dyDescent="0.2">
      <c r="A328" s="95" t="s">
        <v>475</v>
      </c>
      <c r="B328" s="96" t="s">
        <v>4398</v>
      </c>
      <c r="C328" s="96" t="s">
        <v>1095</v>
      </c>
      <c r="D328" s="97">
        <v>0.77629999999999999</v>
      </c>
      <c r="E328" s="98">
        <v>2911.125</v>
      </c>
      <c r="F328" s="98">
        <v>3493.35</v>
      </c>
      <c r="G328" s="98">
        <v>5822.25</v>
      </c>
      <c r="H328" s="98">
        <v>6986.7</v>
      </c>
      <c r="I328" s="87"/>
      <c r="J328" s="87"/>
    </row>
    <row r="329" spans="1:10" x14ac:dyDescent="0.2">
      <c r="A329" s="95" t="s">
        <v>475</v>
      </c>
      <c r="B329" s="96" t="s">
        <v>4399</v>
      </c>
      <c r="C329" s="96" t="s">
        <v>4400</v>
      </c>
      <c r="D329" s="97">
        <v>0.65990000000000004</v>
      </c>
      <c r="E329" s="98">
        <v>2474.625</v>
      </c>
      <c r="F329" s="98">
        <v>2969.55</v>
      </c>
      <c r="G329" s="98">
        <v>4949.25</v>
      </c>
      <c r="H329" s="98">
        <v>5939.1</v>
      </c>
      <c r="I329" s="87"/>
      <c r="J329" s="99"/>
    </row>
    <row r="330" spans="1:10" x14ac:dyDescent="0.2">
      <c r="A330" s="95" t="s">
        <v>475</v>
      </c>
      <c r="B330" s="96" t="s">
        <v>4401</v>
      </c>
      <c r="C330" s="96" t="s">
        <v>4402</v>
      </c>
      <c r="D330" s="97">
        <v>0.68989999999999996</v>
      </c>
      <c r="E330" s="98">
        <v>2587.125</v>
      </c>
      <c r="F330" s="98">
        <v>3104.5499999999997</v>
      </c>
      <c r="G330" s="98">
        <v>5174.25</v>
      </c>
      <c r="H330" s="98">
        <v>6209.0999999999995</v>
      </c>
      <c r="I330" s="87"/>
      <c r="J330" s="99"/>
    </row>
    <row r="331" spans="1:10" x14ac:dyDescent="0.2">
      <c r="A331" s="95" t="s">
        <v>475</v>
      </c>
      <c r="B331" s="96" t="s">
        <v>4296</v>
      </c>
      <c r="C331" s="96" t="s">
        <v>4403</v>
      </c>
      <c r="D331" s="97">
        <v>0.77629999999999999</v>
      </c>
      <c r="E331" s="98">
        <v>2911.125</v>
      </c>
      <c r="F331" s="98">
        <v>3493.35</v>
      </c>
      <c r="G331" s="98">
        <v>5822.25</v>
      </c>
      <c r="H331" s="98">
        <v>6986.7</v>
      </c>
      <c r="I331" s="87"/>
      <c r="J331" s="99"/>
    </row>
    <row r="332" spans="1:10" x14ac:dyDescent="0.2">
      <c r="A332" s="95" t="s">
        <v>475</v>
      </c>
      <c r="B332" s="96" t="s">
        <v>4404</v>
      </c>
      <c r="C332" s="96" t="s">
        <v>955</v>
      </c>
      <c r="D332" s="97">
        <v>0.65620000000000001</v>
      </c>
      <c r="E332" s="98">
        <v>2460.75</v>
      </c>
      <c r="F332" s="98">
        <v>2952.9</v>
      </c>
      <c r="G332" s="98">
        <v>4921.5</v>
      </c>
      <c r="H332" s="98">
        <v>5905.8</v>
      </c>
      <c r="I332" s="87"/>
      <c r="J332" s="99"/>
    </row>
    <row r="333" spans="1:10" x14ac:dyDescent="0.2">
      <c r="A333" s="95" t="s">
        <v>475</v>
      </c>
      <c r="B333" s="96" t="s">
        <v>4405</v>
      </c>
      <c r="C333" s="96" t="s">
        <v>955</v>
      </c>
      <c r="D333" s="97">
        <v>0.68600000000000005</v>
      </c>
      <c r="E333" s="98">
        <v>2572.5</v>
      </c>
      <c r="F333" s="98">
        <v>3087</v>
      </c>
      <c r="G333" s="98">
        <v>5145</v>
      </c>
      <c r="H333" s="98">
        <v>6174</v>
      </c>
      <c r="I333" s="87"/>
      <c r="J333" s="99"/>
    </row>
    <row r="334" spans="1:10" x14ac:dyDescent="0.2">
      <c r="A334" s="95" t="s">
        <v>475</v>
      </c>
      <c r="B334" s="96" t="s">
        <v>4299</v>
      </c>
      <c r="C334" s="96" t="s">
        <v>4403</v>
      </c>
      <c r="D334" s="97">
        <v>0.78649999999999998</v>
      </c>
      <c r="E334" s="98">
        <v>2949.375</v>
      </c>
      <c r="F334" s="98">
        <v>3539.25</v>
      </c>
      <c r="G334" s="98">
        <v>5898.75</v>
      </c>
      <c r="H334" s="98">
        <v>7078.5</v>
      </c>
      <c r="I334" s="87"/>
      <c r="J334" s="99"/>
    </row>
    <row r="335" spans="1:10" x14ac:dyDescent="0.2">
      <c r="A335" s="95" t="s">
        <v>475</v>
      </c>
      <c r="B335" s="96" t="s">
        <v>4406</v>
      </c>
      <c r="C335" s="96" t="s">
        <v>955</v>
      </c>
      <c r="D335" s="97">
        <v>0.76939999999999997</v>
      </c>
      <c r="E335" s="98">
        <v>2885.25</v>
      </c>
      <c r="F335" s="98">
        <v>3462.2999999999997</v>
      </c>
      <c r="G335" s="98">
        <v>5770.5</v>
      </c>
      <c r="H335" s="98">
        <v>6924.5999999999995</v>
      </c>
      <c r="I335" s="87"/>
      <c r="J335" s="99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2</vt:i4>
      </vt:variant>
    </vt:vector>
  </HeadingPairs>
  <TitlesOfParts>
    <vt:vector size="14" baseType="lpstr">
      <vt:lpstr>Benzina IN</vt:lpstr>
      <vt:lpstr>Gasolio IN</vt:lpstr>
      <vt:lpstr>Gpl-Metano IN</vt:lpstr>
      <vt:lpstr>Ibrido IN</vt:lpstr>
      <vt:lpstr>Plug-in_Elettrico IN</vt:lpstr>
      <vt:lpstr>Benzina OUT</vt:lpstr>
      <vt:lpstr>Gasolio OUT</vt:lpstr>
      <vt:lpstr>Gpl-MEtano OUT</vt:lpstr>
      <vt:lpstr>Ibrido OUT</vt:lpstr>
      <vt:lpstr>Plug-in_elettrico OUT</vt:lpstr>
      <vt:lpstr>Motoveicoli</vt:lpstr>
      <vt:lpstr>Autocaravan</vt:lpstr>
      <vt:lpstr>Autocaravan!Area_stampa</vt:lpstr>
      <vt:lpstr>Autocaravan!Titoli_stampa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St.Boller</dc:creator>
  <cp:lastModifiedBy>claudio boller</cp:lastModifiedBy>
  <dcterms:created xsi:type="dcterms:W3CDTF">2023-12-11T14:25:34Z</dcterms:created>
  <dcterms:modified xsi:type="dcterms:W3CDTF">2024-01-10T17:09:09Z</dcterms:modified>
</cp:coreProperties>
</file>